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10"/>
  <workbookPr/>
  <mc:AlternateContent xmlns:mc="http://schemas.openxmlformats.org/markup-compatibility/2006">
    <mc:Choice Requires="x15">
      <x15ac:absPath xmlns:x15ac="http://schemas.microsoft.com/office/spreadsheetml/2010/11/ac" url="/Users/dcardenas/Downloads/"/>
    </mc:Choice>
  </mc:AlternateContent>
  <xr:revisionPtr revIDLastSave="0" documentId="13_ncr:1_{A6C01135-1BD1-3842-B679-01FBBD8F782F}" xr6:coauthVersionLast="36" xr6:coauthVersionMax="36" xr10:uidLastSave="{00000000-0000-0000-0000-000000000000}"/>
  <bookViews>
    <workbookView xWindow="4700" yWindow="660" windowWidth="25520" windowHeight="15540" xr2:uid="{00000000-000D-0000-FFFF-FFFF00000000}"/>
  </bookViews>
  <sheets>
    <sheet name="Participant Expense" sheetId="6" r:id="rId1"/>
    <sheet name="Sheet1" sheetId="7" r:id="rId2"/>
  </sheets>
  <definedNames>
    <definedName name="_xlnm.Print_Area" localSheetId="0">'Participant Expense'!$A$1:$N$58</definedName>
  </definedNames>
  <calcPr calcId="162913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calcChain.xml><?xml version="1.0" encoding="utf-8"?>
<calcChain xmlns="http://schemas.openxmlformats.org/spreadsheetml/2006/main">
  <c r="L37" i="6" l="1"/>
  <c r="K21" i="6"/>
  <c r="J21" i="6"/>
  <c r="I21" i="6"/>
  <c r="I28" i="6" s="1"/>
  <c r="I40" i="6" s="1"/>
  <c r="H21" i="6"/>
  <c r="G21" i="6"/>
  <c r="F21" i="6"/>
  <c r="F28" i="6" s="1"/>
  <c r="F40" i="6" s="1"/>
  <c r="E21" i="6"/>
  <c r="L21" i="6" s="1"/>
  <c r="L28" i="6" s="1"/>
  <c r="L40" i="6" s="1"/>
  <c r="L42" i="6" s="1"/>
  <c r="L18" i="6"/>
  <c r="L27" i="6"/>
  <c r="L24" i="6"/>
  <c r="L22" i="6"/>
  <c r="L23" i="6"/>
  <c r="L25" i="6"/>
  <c r="L26" i="6"/>
  <c r="L19" i="6"/>
  <c r="L17" i="6"/>
  <c r="L35" i="6"/>
  <c r="L36" i="6"/>
  <c r="L38" i="6"/>
  <c r="L39" i="6"/>
  <c r="L30" i="6"/>
  <c r="L33" i="6" s="1"/>
  <c r="L31" i="6"/>
  <c r="L32" i="6"/>
  <c r="K28" i="6"/>
  <c r="K40" i="6" s="1"/>
  <c r="K33" i="6"/>
  <c r="K39" i="6"/>
  <c r="J28" i="6"/>
  <c r="J40" i="6" s="1"/>
  <c r="J33" i="6"/>
  <c r="J39" i="6"/>
  <c r="I39" i="6"/>
  <c r="H39" i="6"/>
  <c r="G39" i="6"/>
  <c r="F39" i="6"/>
  <c r="E39" i="6"/>
  <c r="I33" i="6"/>
  <c r="H33" i="6"/>
  <c r="G33" i="6"/>
  <c r="G28" i="6"/>
  <c r="G40" i="6" s="1"/>
  <c r="F33" i="6"/>
  <c r="E33" i="6"/>
  <c r="H28" i="6"/>
  <c r="H40" i="6" s="1"/>
  <c r="D21" i="6"/>
  <c r="C21" i="6"/>
  <c r="K49" i="6"/>
  <c r="C249" i="6"/>
  <c r="C248" i="6"/>
  <c r="C247" i="6"/>
  <c r="C246" i="6"/>
  <c r="C245" i="6"/>
  <c r="E28" i="6"/>
  <c r="E40" i="6"/>
</calcChain>
</file>

<file path=xl/sharedStrings.xml><?xml version="1.0" encoding="utf-8"?>
<sst xmlns="http://schemas.openxmlformats.org/spreadsheetml/2006/main" count="107" uniqueCount="98">
  <si>
    <t xml:space="preserve">Internet Service </t>
  </si>
  <si>
    <t>Meeting Registration Fee</t>
  </si>
  <si>
    <t>PARTICIPANT TRAVEL EXPENSES</t>
  </si>
  <si>
    <t xml:space="preserve">TOTAL </t>
  </si>
  <si>
    <t>PARTICIPANT MEAL EXPENSES</t>
  </si>
  <si>
    <t>Travel Dates:</t>
  </si>
  <si>
    <t>Tolls</t>
  </si>
  <si>
    <t>Account #</t>
  </si>
  <si>
    <t>Rental Car</t>
  </si>
  <si>
    <t xml:space="preserve">OTHER PARTICIPANT EXPENSES </t>
  </si>
  <si>
    <t>FOR CRA USE ONLY</t>
  </si>
  <si>
    <t>021-Board of Directors</t>
  </si>
  <si>
    <t xml:space="preserve">030-Finance </t>
  </si>
  <si>
    <t xml:space="preserve">031-HR </t>
  </si>
  <si>
    <t>032-IT</t>
  </si>
  <si>
    <t/>
  </si>
  <si>
    <t>101-News Media</t>
  </si>
  <si>
    <t>102-Outreach Initiatives</t>
  </si>
  <si>
    <t>201-Federal</t>
  </si>
  <si>
    <t>202-State</t>
  </si>
  <si>
    <t>203-PAC - Direct</t>
  </si>
  <si>
    <t>204-PAC - Administrative</t>
  </si>
  <si>
    <t>301-Federal</t>
  </si>
  <si>
    <t>302-FDA</t>
  </si>
  <si>
    <t>303-FTC</t>
  </si>
  <si>
    <t>304-NCCAM/ODS</t>
  </si>
  <si>
    <t>401-CODEX</t>
  </si>
  <si>
    <t>402-EU</t>
  </si>
  <si>
    <t>403-Asia</t>
  </si>
  <si>
    <t>404-Central/South America</t>
  </si>
  <si>
    <t>405-IADSA</t>
  </si>
  <si>
    <t>501-Membership Development</t>
  </si>
  <si>
    <t>502-Member Services</t>
  </si>
  <si>
    <t>601-Vitamin E</t>
  </si>
  <si>
    <t>602-Omega 3 Fatty Acids</t>
  </si>
  <si>
    <t>603-GAIT</t>
  </si>
  <si>
    <t>604-International</t>
  </si>
  <si>
    <t>605-Consumer Research</t>
  </si>
  <si>
    <t>606-Multivitamin</t>
  </si>
  <si>
    <t>701-Annual Conference</t>
  </si>
  <si>
    <t>702-Day of Science</t>
  </si>
  <si>
    <t>703-GMP Workshops</t>
  </si>
  <si>
    <t>Program</t>
  </si>
  <si>
    <t>Project</t>
  </si>
  <si>
    <t>TOTAL</t>
  </si>
  <si>
    <t>TOTAL EXPENSE</t>
  </si>
  <si>
    <t xml:space="preserve">Breakfast (incl. Tax &amp; Tip) </t>
  </si>
  <si>
    <t xml:space="preserve">Lunch (incl. Tax &amp; Tip) </t>
  </si>
  <si>
    <t xml:space="preserve">Dinner (incl. Tax &amp; Tip) </t>
  </si>
  <si>
    <t>000-General</t>
  </si>
  <si>
    <t>010-Consumer Lab - Litigation</t>
  </si>
  <si>
    <t>011-Consumer Lab - Insurance</t>
  </si>
  <si>
    <t>020-President's office/G&amp;A</t>
  </si>
  <si>
    <t>Total</t>
  </si>
  <si>
    <t>(City, State, Country)</t>
  </si>
  <si>
    <t>Baggage Fees</t>
  </si>
  <si>
    <t>Mileage (Personal Vehicle)</t>
  </si>
  <si>
    <t>Instructions:</t>
  </si>
  <si>
    <t>Pre-approved Printing</t>
  </si>
  <si>
    <t>Other (Explain in Notes section below)</t>
  </si>
  <si>
    <t xml:space="preserve">NOTES: </t>
  </si>
  <si>
    <t xml:space="preserve">CERTIFICATION: </t>
  </si>
  <si>
    <t>I further certify I have not nor will I receive reimbursement from an entity other than CRA.</t>
  </si>
  <si>
    <t>Signature:</t>
  </si>
  <si>
    <t>Date:</t>
  </si>
  <si>
    <t xml:space="preserve">Purpose:  </t>
  </si>
  <si>
    <t xml:space="preserve">Travel Date(s):  </t>
  </si>
  <si>
    <t xml:space="preserve">Destination:  </t>
  </si>
  <si>
    <r>
      <t xml:space="preserve">1. </t>
    </r>
    <r>
      <rPr>
        <sz val="10"/>
        <rFont val="Arial"/>
        <family val="2"/>
      </rPr>
      <t xml:space="preserve">Complete form and </t>
    </r>
    <r>
      <rPr>
        <b/>
        <sz val="10"/>
        <rFont val="Arial"/>
        <family val="2"/>
      </rPr>
      <t>sign</t>
    </r>
    <r>
      <rPr>
        <sz val="10"/>
        <rFont val="Arial"/>
        <family val="2"/>
      </rPr>
      <t xml:space="preserve"> at the bottom.</t>
    </r>
  </si>
  <si>
    <t xml:space="preserve">       Daily Miles:</t>
  </si>
  <si>
    <t>Ground Transportation (taxi / shuttle / subway)</t>
  </si>
  <si>
    <t>Parking Fees</t>
  </si>
  <si>
    <t>Gas for Rental Car</t>
  </si>
  <si>
    <t xml:space="preserve">Lodging / Hotel Room &amp; Tax </t>
  </si>
  <si>
    <t xml:space="preserve">Tips (other than Meals) </t>
  </si>
  <si>
    <t>I certify that I have incurred the amounts listed above and that these expenses were for CRA related activities.</t>
  </si>
  <si>
    <t>$</t>
  </si>
  <si>
    <t xml:space="preserve"> TRAVEL REIMBURSEMENT FORM</t>
  </si>
  <si>
    <t xml:space="preserve">(Dates you traveled) </t>
  </si>
  <si>
    <t>Airfare / Rail fare / Bus fare</t>
  </si>
  <si>
    <r>
      <t xml:space="preserve">3. </t>
    </r>
    <r>
      <rPr>
        <sz val="10"/>
        <rFont val="Arial"/>
        <family val="2"/>
      </rPr>
      <t xml:space="preserve">Scan all receipts </t>
    </r>
    <r>
      <rPr>
        <b/>
        <sz val="10"/>
        <rFont val="Arial"/>
        <family val="2"/>
      </rPr>
      <t>over $25.00</t>
    </r>
    <r>
      <rPr>
        <sz val="10"/>
        <rFont val="Arial"/>
        <family val="2"/>
      </rPr>
      <t>.</t>
    </r>
  </si>
  <si>
    <r>
      <t xml:space="preserve">2. </t>
    </r>
    <r>
      <rPr>
        <sz val="10"/>
        <rFont val="Arial"/>
        <family val="2"/>
      </rPr>
      <t xml:space="preserve">List all expenses in US Dollars. </t>
    </r>
  </si>
  <si>
    <t xml:space="preserve">Name:   </t>
  </si>
  <si>
    <t>(First Name ) (Last Name)  (as it should appear on a check)</t>
  </si>
  <si>
    <t xml:space="preserve">Street Address:   </t>
  </si>
  <si>
    <t xml:space="preserve">City, State, Zip Code:   </t>
  </si>
  <si>
    <t xml:space="preserve">Email:   </t>
  </si>
  <si>
    <t>(Valid email if we need to contact you)</t>
  </si>
  <si>
    <t>(don't forget Zip Code)</t>
  </si>
  <si>
    <t>(Include Apt# if applicable)</t>
  </si>
  <si>
    <r>
      <rPr>
        <b/>
        <sz val="10"/>
        <rFont val="Arial"/>
        <family val="2"/>
      </rPr>
      <t xml:space="preserve">4. </t>
    </r>
    <r>
      <rPr>
        <sz val="10"/>
        <rFont val="Arial"/>
        <family val="2"/>
      </rPr>
      <t>Group form and receipts in</t>
    </r>
    <r>
      <rPr>
        <b/>
        <sz val="10"/>
        <rFont val="Arial"/>
        <family val="2"/>
      </rPr>
      <t xml:space="preserve"> ONE</t>
    </r>
    <r>
      <rPr>
        <sz val="10"/>
        <rFont val="Arial"/>
        <family val="2"/>
      </rPr>
      <t xml:space="preserve"> pdf.</t>
    </r>
  </si>
  <si>
    <r>
      <t>(</t>
    </r>
    <r>
      <rPr>
        <sz val="10"/>
        <color rgb="FF011893"/>
        <rFont val="Arial"/>
        <family val="2"/>
      </rPr>
      <t>Event / Activity Name</t>
    </r>
    <r>
      <rPr>
        <u/>
        <sz val="10"/>
        <color rgb="FF011893"/>
        <rFont val="Arial"/>
        <family val="2"/>
      </rPr>
      <t>)</t>
    </r>
  </si>
  <si>
    <t xml:space="preserve">    10 business days following the activity.</t>
  </si>
  <si>
    <t xml:space="preserve">Program # (CRA use only):  </t>
  </si>
  <si>
    <r>
      <t xml:space="preserve">5. </t>
    </r>
    <r>
      <rPr>
        <sz val="10"/>
        <rFont val="Arial"/>
        <family val="2"/>
      </rPr>
      <t>Email single pdf to:</t>
    </r>
    <r>
      <rPr>
        <b/>
        <sz val="10"/>
        <rFont val="Arial"/>
        <family val="2"/>
      </rPr>
      <t xml:space="preserve"> </t>
    </r>
    <r>
      <rPr>
        <b/>
        <sz val="11"/>
        <rFont val="Arial"/>
        <family val="2"/>
      </rPr>
      <t>computingresearchassociation@bill.com</t>
    </r>
    <r>
      <rPr>
        <sz val="10"/>
        <rFont val="Arial"/>
        <family val="2"/>
      </rPr>
      <t xml:space="preserve"> and</t>
    </r>
  </si>
  <si>
    <t xml:space="preserve"> (@ $.545 / mile)   (includes gas &amp; wear)</t>
  </si>
  <si>
    <t>PT, DREU, SusDiv</t>
  </si>
  <si>
    <r>
      <t xml:space="preserve">and </t>
    </r>
    <r>
      <rPr>
        <b/>
        <sz val="11"/>
        <rFont val="Arial"/>
        <family val="2"/>
      </rPr>
      <t>jhallden@cra.org</t>
    </r>
    <r>
      <rPr>
        <sz val="10"/>
        <rFont val="Arial"/>
        <family val="2"/>
      </rPr>
      <t xml:space="preserve"> or fax to 202-380-0650 within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</si>
</sst>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</numFmts>
  <fonts count="25">
    <font>
      <sz val="10"/>
      <name val="Arial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u/>
      <sz val="10"/>
      <color indexed="12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0"/>
      <color rgb="FFFF0000"/>
      <name val="Arial"/>
      <family val="2"/>
    </font>
    <font>
      <sz val="12"/>
      <color theme="1"/>
      <name val="Arial"/>
      <family val="2"/>
    </font>
    <font>
      <u/>
      <sz val="10"/>
      <name val="Arial"/>
      <family val="2"/>
    </font>
    <font>
      <b/>
      <sz val="11"/>
      <color theme="0"/>
      <name val="Arial"/>
      <family val="2"/>
    </font>
    <font>
      <b/>
      <sz val="11"/>
      <name val="Arial"/>
      <family val="2"/>
    </font>
    <font>
      <b/>
      <sz val="10"/>
      <name val="Mission Gothic Regular"/>
    </font>
    <font>
      <b/>
      <sz val="11"/>
      <color theme="0"/>
      <name val="Arial Bold"/>
    </font>
    <font>
      <b/>
      <sz val="12"/>
      <color theme="0"/>
      <name val="Arial Bold"/>
    </font>
    <font>
      <sz val="10"/>
      <color rgb="FFBA0B44"/>
      <name val="Arial"/>
      <family val="2"/>
    </font>
    <font>
      <sz val="10"/>
      <color rgb="FF011893"/>
      <name val="Arial"/>
      <family val="2"/>
    </font>
    <font>
      <u/>
      <sz val="10"/>
      <color rgb="FF011893"/>
      <name val="Arial"/>
      <family val="2"/>
    </font>
    <font>
      <b/>
      <sz val="1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8921D"/>
        <bgColor indexed="64"/>
      </patternFill>
    </fill>
    <fill>
      <patternFill patternType="solid">
        <fgColor rgb="FFDEF0FF"/>
        <bgColor indexed="64"/>
      </patternFill>
    </fill>
    <fill>
      <patternFill patternType="solid">
        <fgColor rgb="FF004F7B"/>
        <bgColor indexed="64"/>
      </patternFill>
    </fill>
    <fill>
      <patternFill patternType="solid">
        <fgColor rgb="FFC4E9FB"/>
        <bgColor indexed="64"/>
      </patternFill>
    </fill>
    <fill>
      <patternFill patternType="solid">
        <fgColor rgb="FF6DAFCF"/>
        <bgColor indexed="64"/>
      </patternFill>
    </fill>
    <fill>
      <patternFill patternType="solid">
        <fgColor rgb="FFE6F1F6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theme="1"/>
      </bottom>
      <diagonal/>
    </border>
    <border>
      <left style="medium">
        <color auto="1"/>
      </left>
      <right style="medium">
        <color auto="1"/>
      </right>
      <top/>
      <bottom style="medium">
        <color theme="1"/>
      </bottom>
      <diagonal/>
    </border>
    <border>
      <left style="thin">
        <color theme="1"/>
      </left>
      <right/>
      <top style="thin">
        <color auto="1"/>
      </top>
      <bottom/>
      <diagonal/>
    </border>
    <border>
      <left style="thin">
        <color theme="1"/>
      </left>
      <right/>
      <top/>
      <bottom style="medium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theme="1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</cellStyleXfs>
  <cellXfs count="194">
    <xf numFmtId="0" fontId="0" fillId="0" borderId="0" xfId="0"/>
    <xf numFmtId="0" fontId="2" fillId="0" borderId="0" xfId="0" applyFont="1"/>
    <xf numFmtId="0" fontId="7" fillId="0" borderId="0" xfId="0" applyFont="1"/>
    <xf numFmtId="0" fontId="7" fillId="0" borderId="0" xfId="0" applyFont="1" applyFill="1"/>
    <xf numFmtId="0" fontId="6" fillId="0" borderId="0" xfId="0" applyFont="1" applyFill="1" applyBorder="1" applyAlignment="1" applyProtection="1">
      <alignment horizontal="left"/>
      <protection locked="0"/>
    </xf>
    <xf numFmtId="0" fontId="7" fillId="0" borderId="0" xfId="0" applyFont="1" applyProtection="1">
      <protection locked="0"/>
    </xf>
    <xf numFmtId="14" fontId="7" fillId="0" borderId="0" xfId="0" applyNumberFormat="1" applyFont="1" applyFill="1" applyBorder="1" applyAlignment="1" applyProtection="1">
      <protection locked="0"/>
    </xf>
    <xf numFmtId="0" fontId="7" fillId="0" borderId="0" xfId="0" applyFont="1" applyFill="1" applyBorder="1" applyAlignment="1" applyProtection="1">
      <protection locked="0"/>
    </xf>
    <xf numFmtId="0" fontId="7" fillId="0" borderId="0" xfId="0" applyFont="1" applyAlignment="1">
      <alignment horizontal="center"/>
    </xf>
    <xf numFmtId="0" fontId="6" fillId="0" borderId="1" xfId="0" applyFont="1" applyFill="1" applyBorder="1" applyAlignment="1" applyProtection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4" xfId="0" applyFont="1" applyFill="1" applyBorder="1" applyAlignment="1" applyProtection="1">
      <alignment horizontal="left" vertical="center"/>
    </xf>
    <xf numFmtId="2" fontId="7" fillId="0" borderId="4" xfId="0" applyNumberFormat="1" applyFont="1" applyFill="1" applyBorder="1" applyAlignment="1" applyProtection="1">
      <alignment horizontal="left" vertical="center"/>
      <protection locked="0"/>
    </xf>
    <xf numFmtId="7" fontId="7" fillId="0" borderId="1" xfId="0" applyNumberFormat="1" applyFont="1" applyFill="1" applyBorder="1" applyAlignment="1" applyProtection="1">
      <alignment horizontal="left" vertical="center"/>
      <protection locked="0"/>
    </xf>
    <xf numFmtId="0" fontId="6" fillId="0" borderId="5" xfId="0" applyFont="1" applyFill="1" applyBorder="1" applyAlignment="1" applyProtection="1">
      <alignment horizontal="left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 vertical="top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Border="1" applyAlignment="1" applyProtection="1">
      <alignment horizontal="left" vertical="top" wrapText="1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7" fillId="0" borderId="0" xfId="0" applyFont="1" applyBorder="1" applyProtection="1"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0" xfId="0" applyFont="1" applyAlignment="1"/>
    <xf numFmtId="0" fontId="9" fillId="0" borderId="0" xfId="2" applyFont="1" applyAlignment="1" applyProtection="1"/>
    <xf numFmtId="0" fontId="6" fillId="0" borderId="0" xfId="0" applyFont="1" applyBorder="1" applyProtection="1">
      <protection locked="0"/>
    </xf>
    <xf numFmtId="0" fontId="8" fillId="0" borderId="0" xfId="0" applyFont="1" applyBorder="1" applyProtection="1">
      <protection locked="0"/>
    </xf>
    <xf numFmtId="4" fontId="7" fillId="0" borderId="0" xfId="0" applyNumberFormat="1" applyFont="1" applyAlignment="1">
      <alignment horizontal="center"/>
    </xf>
    <xf numFmtId="4" fontId="7" fillId="0" borderId="0" xfId="0" applyNumberFormat="1" applyFont="1"/>
    <xf numFmtId="7" fontId="11" fillId="0" borderId="3" xfId="1" applyNumberFormat="1" applyFont="1" applyFill="1" applyBorder="1" applyAlignment="1" applyProtection="1">
      <alignment horizontal="right" vertical="center"/>
    </xf>
    <xf numFmtId="7" fontId="12" fillId="0" borderId="23" xfId="1" applyNumberFormat="1" applyFont="1" applyFill="1" applyBorder="1" applyAlignment="1" applyProtection="1">
      <alignment horizontal="right" vertical="center"/>
    </xf>
    <xf numFmtId="0" fontId="0" fillId="0" borderId="0" xfId="0" applyFont="1"/>
    <xf numFmtId="0" fontId="0" fillId="0" borderId="0" xfId="0" applyFont="1" applyAlignment="1">
      <alignment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/>
    <xf numFmtId="0" fontId="0" fillId="0" borderId="0" xfId="0" applyFont="1" applyAlignment="1">
      <alignment horizontal="center" vertical="center"/>
    </xf>
    <xf numFmtId="0" fontId="0" fillId="0" borderId="2" xfId="0" applyFont="1" applyFill="1" applyBorder="1" applyAlignment="1" applyProtection="1">
      <alignment horizontal="left" vertical="center"/>
    </xf>
    <xf numFmtId="0" fontId="6" fillId="0" borderId="22" xfId="0" applyFont="1" applyFill="1" applyBorder="1" applyAlignment="1" applyProtection="1">
      <alignment horizontal="left" vertical="center"/>
    </xf>
    <xf numFmtId="0" fontId="0" fillId="0" borderId="13" xfId="0" applyFont="1" applyFill="1" applyBorder="1" applyAlignment="1" applyProtection="1">
      <alignment horizontal="left" vertical="center"/>
    </xf>
    <xf numFmtId="0" fontId="7" fillId="0" borderId="6" xfId="0" applyFont="1" applyFill="1" applyBorder="1" applyAlignment="1" applyProtection="1">
      <alignment horizontal="left" vertical="center"/>
    </xf>
    <xf numFmtId="0" fontId="0" fillId="0" borderId="6" xfId="0" applyFont="1" applyFill="1" applyBorder="1" applyAlignment="1" applyProtection="1">
      <alignment horizontal="left" vertical="center"/>
    </xf>
    <xf numFmtId="0" fontId="7" fillId="0" borderId="2" xfId="0" applyFont="1" applyFill="1" applyBorder="1" applyAlignment="1" applyProtection="1">
      <alignment horizontal="left" vertical="center"/>
    </xf>
    <xf numFmtId="7" fontId="7" fillId="0" borderId="22" xfId="0" applyNumberFormat="1" applyFont="1" applyFill="1" applyBorder="1" applyAlignment="1" applyProtection="1">
      <alignment horizontal="left" vertical="center"/>
      <protection locked="0"/>
    </xf>
    <xf numFmtId="0" fontId="6" fillId="0" borderId="24" xfId="0" applyFont="1" applyFill="1" applyBorder="1" applyAlignment="1" applyProtection="1">
      <alignment horizontal="left" vertical="center"/>
    </xf>
    <xf numFmtId="0" fontId="6" fillId="0" borderId="20" xfId="0" applyFont="1" applyFill="1" applyBorder="1" applyAlignment="1" applyProtection="1">
      <alignment horizontal="left" vertical="center"/>
    </xf>
    <xf numFmtId="0" fontId="7" fillId="2" borderId="2" xfId="0" applyFont="1" applyFill="1" applyBorder="1" applyAlignment="1" applyProtection="1">
      <alignment horizontal="left" vertical="center"/>
    </xf>
    <xf numFmtId="0" fontId="7" fillId="2" borderId="6" xfId="0" applyFont="1" applyFill="1" applyBorder="1" applyAlignment="1" applyProtection="1">
      <alignment horizontal="left" vertical="center"/>
    </xf>
    <xf numFmtId="0" fontId="0" fillId="2" borderId="2" xfId="0" applyFont="1" applyFill="1" applyBorder="1" applyAlignment="1" applyProtection="1">
      <alignment horizontal="left" vertical="center"/>
    </xf>
    <xf numFmtId="0" fontId="0" fillId="0" borderId="5" xfId="0" applyFont="1" applyFill="1" applyBorder="1" applyAlignment="1" applyProtection="1">
      <alignment horizontal="left" vertical="center"/>
    </xf>
    <xf numFmtId="0" fontId="7" fillId="0" borderId="0" xfId="0" applyFont="1" applyBorder="1"/>
    <xf numFmtId="0" fontId="7" fillId="0" borderId="0" xfId="0" applyFont="1" applyFill="1" applyBorder="1"/>
    <xf numFmtId="0" fontId="0" fillId="0" borderId="2" xfId="0" applyFont="1" applyBorder="1" applyAlignment="1" applyProtection="1">
      <alignment horizontal="left" vertical="center"/>
    </xf>
    <xf numFmtId="0" fontId="6" fillId="0" borderId="16" xfId="0" applyFont="1" applyFill="1" applyBorder="1" applyAlignment="1" applyProtection="1">
      <alignment horizontal="left" vertical="center"/>
    </xf>
    <xf numFmtId="0" fontId="6" fillId="0" borderId="17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horizontal="left"/>
      <protection locked="0"/>
    </xf>
    <xf numFmtId="0" fontId="7" fillId="3" borderId="0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0" fillId="0" borderId="8" xfId="0" applyFont="1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Border="1" applyAlignment="1"/>
    <xf numFmtId="7" fontId="0" fillId="0" borderId="0" xfId="1" applyNumberFormat="1" applyFont="1" applyFill="1" applyBorder="1" applyAlignment="1" applyProtection="1">
      <alignment horizontal="right"/>
    </xf>
    <xf numFmtId="0" fontId="0" fillId="0" borderId="0" xfId="0" applyFont="1" applyBorder="1"/>
    <xf numFmtId="7" fontId="7" fillId="0" borderId="0" xfId="1" applyNumberFormat="1" applyFont="1" applyFill="1" applyBorder="1" applyAlignment="1" applyProtection="1">
      <alignment horizontal="right"/>
    </xf>
    <xf numFmtId="164" fontId="7" fillId="0" borderId="0" xfId="1" applyNumberFormat="1" applyFont="1" applyBorder="1" applyAlignment="1" applyProtection="1">
      <alignment horizontal="right"/>
      <protection locked="0"/>
    </xf>
    <xf numFmtId="0" fontId="7" fillId="0" borderId="0" xfId="0" applyFont="1" applyBorder="1"/>
    <xf numFmtId="0" fontId="15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/>
    </xf>
    <xf numFmtId="49" fontId="10" fillId="2" borderId="0" xfId="0" applyNumberFormat="1" applyFont="1" applyFill="1" applyBorder="1" applyAlignment="1" applyProtection="1">
      <alignment horizontal="left"/>
      <protection locked="0"/>
    </xf>
    <xf numFmtId="49" fontId="10" fillId="0" borderId="0" xfId="0" applyNumberFormat="1" applyFont="1" applyFill="1" applyBorder="1" applyAlignment="1" applyProtection="1">
      <alignment horizontal="left"/>
      <protection locked="0"/>
    </xf>
    <xf numFmtId="49" fontId="6" fillId="0" borderId="0" xfId="0" applyNumberFormat="1" applyFont="1" applyFill="1" applyBorder="1" applyAlignment="1" applyProtection="1">
      <alignment horizontal="right"/>
      <protection locked="0"/>
    </xf>
    <xf numFmtId="49" fontId="6" fillId="2" borderId="0" xfId="0" applyNumberFormat="1" applyFont="1" applyFill="1" applyBorder="1" applyAlignment="1" applyProtection="1">
      <alignment horizontal="right"/>
      <protection locked="0"/>
    </xf>
    <xf numFmtId="49" fontId="13" fillId="0" borderId="13" xfId="2" applyNumberFormat="1" applyFont="1" applyFill="1" applyBorder="1" applyAlignment="1" applyProtection="1">
      <alignment horizontal="left"/>
      <protection locked="0"/>
    </xf>
    <xf numFmtId="0" fontId="10" fillId="0" borderId="13" xfId="0" applyFont="1" applyFill="1" applyBorder="1" applyAlignment="1" applyProtection="1">
      <alignment horizontal="left"/>
      <protection locked="0"/>
    </xf>
    <xf numFmtId="49" fontId="10" fillId="0" borderId="13" xfId="0" applyNumberFormat="1" applyFont="1" applyFill="1" applyBorder="1" applyAlignment="1" applyProtection="1">
      <alignment horizontal="left" wrapText="1"/>
      <protection locked="0"/>
    </xf>
    <xf numFmtId="0" fontId="21" fillId="0" borderId="13" xfId="0" applyFont="1" applyFill="1" applyBorder="1" applyAlignment="1" applyProtection="1">
      <alignment horizontal="left"/>
      <protection locked="0"/>
    </xf>
    <xf numFmtId="0" fontId="10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>
      <alignment horizontal="center"/>
    </xf>
    <xf numFmtId="7" fontId="12" fillId="0" borderId="16" xfId="1" applyNumberFormat="1" applyFont="1" applyFill="1" applyBorder="1" applyAlignment="1" applyProtection="1">
      <alignment horizontal="right" vertical="center"/>
    </xf>
    <xf numFmtId="7" fontId="12" fillId="0" borderId="3" xfId="1" applyNumberFormat="1" applyFont="1" applyFill="1" applyBorder="1" applyAlignment="1" applyProtection="1">
      <alignment horizontal="right" vertical="center"/>
    </xf>
    <xf numFmtId="0" fontId="6" fillId="7" borderId="5" xfId="0" applyFont="1" applyFill="1" applyBorder="1" applyAlignment="1" applyProtection="1">
      <alignment horizontal="left" vertical="center"/>
    </xf>
    <xf numFmtId="0" fontId="6" fillId="7" borderId="14" xfId="0" applyFont="1" applyFill="1" applyBorder="1" applyAlignment="1" applyProtection="1">
      <alignment horizontal="left" vertical="center"/>
    </xf>
    <xf numFmtId="0" fontId="6" fillId="7" borderId="1" xfId="0" applyFont="1" applyFill="1" applyBorder="1" applyAlignment="1" applyProtection="1">
      <alignment horizontal="left" vertical="center"/>
    </xf>
    <xf numFmtId="0" fontId="7" fillId="7" borderId="1" xfId="0" applyFont="1" applyFill="1" applyBorder="1" applyAlignment="1" applyProtection="1">
      <alignment horizontal="left" vertical="center"/>
    </xf>
    <xf numFmtId="7" fontId="7" fillId="7" borderId="18" xfId="1" applyNumberFormat="1" applyFont="1" applyFill="1" applyBorder="1" applyProtection="1"/>
    <xf numFmtId="7" fontId="7" fillId="7" borderId="19" xfId="1" applyNumberFormat="1" applyFont="1" applyFill="1" applyBorder="1" applyAlignment="1" applyProtection="1">
      <alignment horizontal="right"/>
    </xf>
    <xf numFmtId="0" fontId="6" fillId="8" borderId="0" xfId="0" applyFont="1" applyFill="1" applyBorder="1" applyAlignment="1">
      <alignment horizontal="left"/>
    </xf>
    <xf numFmtId="0" fontId="5" fillId="8" borderId="0" xfId="0" applyFont="1" applyFill="1" applyBorder="1" applyAlignment="1">
      <alignment horizontal="center"/>
    </xf>
    <xf numFmtId="0" fontId="5" fillId="8" borderId="0" xfId="0" applyFont="1" applyFill="1" applyBorder="1" applyAlignment="1">
      <alignment horizontal="left"/>
    </xf>
    <xf numFmtId="0" fontId="7" fillId="8" borderId="0" xfId="0" applyFont="1" applyFill="1" applyBorder="1" applyAlignment="1">
      <alignment horizontal="center"/>
    </xf>
    <xf numFmtId="0" fontId="6" fillId="8" borderId="0" xfId="0" applyFont="1" applyFill="1" applyBorder="1"/>
    <xf numFmtId="0" fontId="0" fillId="8" borderId="0" xfId="0" applyFont="1" applyFill="1" applyBorder="1" applyAlignment="1">
      <alignment horizontal="left"/>
    </xf>
    <xf numFmtId="0" fontId="7" fillId="8" borderId="0" xfId="0" applyFont="1" applyFill="1"/>
    <xf numFmtId="0" fontId="6" fillId="8" borderId="0" xfId="0" applyFont="1" applyFill="1" applyBorder="1" applyAlignment="1">
      <alignment horizontal="center"/>
    </xf>
    <xf numFmtId="0" fontId="6" fillId="6" borderId="8" xfId="0" applyFont="1" applyFill="1" applyBorder="1" applyAlignment="1" applyProtection="1">
      <alignment horizontal="left" vertical="center"/>
    </xf>
    <xf numFmtId="0" fontId="6" fillId="6" borderId="0" xfId="0" applyFont="1" applyFill="1" applyBorder="1" applyAlignment="1" applyProtection="1">
      <alignment horizontal="left" vertical="center"/>
    </xf>
    <xf numFmtId="0" fontId="6" fillId="6" borderId="9" xfId="0" applyFont="1" applyFill="1" applyBorder="1" applyAlignment="1" applyProtection="1">
      <alignment horizontal="left" vertical="center"/>
    </xf>
    <xf numFmtId="7" fontId="6" fillId="6" borderId="10" xfId="1" applyNumberFormat="1" applyFont="1" applyFill="1" applyBorder="1" applyAlignment="1" applyProtection="1">
      <alignment horizontal="right" vertical="center"/>
    </xf>
    <xf numFmtId="7" fontId="6" fillId="6" borderId="11" xfId="1" applyNumberFormat="1" applyFont="1" applyFill="1" applyBorder="1" applyAlignment="1" applyProtection="1">
      <alignment horizontal="right" vertical="center"/>
    </xf>
    <xf numFmtId="7" fontId="6" fillId="6" borderId="12" xfId="1" applyNumberFormat="1" applyFont="1" applyFill="1" applyBorder="1" applyAlignment="1" applyProtection="1">
      <alignment horizontal="right" vertical="center"/>
    </xf>
    <xf numFmtId="0" fontId="6" fillId="6" borderId="13" xfId="0" applyFont="1" applyFill="1" applyBorder="1" applyAlignment="1" applyProtection="1">
      <alignment horizontal="left" vertical="center"/>
    </xf>
    <xf numFmtId="7" fontId="6" fillId="6" borderId="3" xfId="1" applyNumberFormat="1" applyFont="1" applyFill="1" applyBorder="1" applyAlignment="1" applyProtection="1">
      <alignment horizontal="right" vertical="center"/>
    </xf>
    <xf numFmtId="7" fontId="6" fillId="6" borderId="15" xfId="1" applyNumberFormat="1" applyFont="1" applyFill="1" applyBorder="1" applyAlignment="1" applyProtection="1">
      <alignment horizontal="right" vertical="center"/>
    </xf>
    <xf numFmtId="0" fontId="6" fillId="7" borderId="23" xfId="0" applyFont="1" applyFill="1" applyBorder="1" applyAlignment="1" applyProtection="1">
      <alignment horizontal="left" vertical="center"/>
    </xf>
    <xf numFmtId="7" fontId="11" fillId="0" borderId="18" xfId="1" applyNumberFormat="1" applyFont="1" applyFill="1" applyBorder="1" applyAlignment="1" applyProtection="1">
      <alignment horizontal="right" vertical="center"/>
    </xf>
    <xf numFmtId="7" fontId="11" fillId="0" borderId="1" xfId="0" applyNumberFormat="1" applyFont="1" applyFill="1" applyBorder="1" applyAlignment="1" applyProtection="1">
      <alignment horizontal="right" vertical="center"/>
      <protection locked="0"/>
    </xf>
    <xf numFmtId="7" fontId="11" fillId="0" borderId="2" xfId="0" applyNumberFormat="1" applyFont="1" applyFill="1" applyBorder="1" applyAlignment="1" applyProtection="1">
      <alignment horizontal="right" vertical="center"/>
      <protection locked="0"/>
    </xf>
    <xf numFmtId="7" fontId="11" fillId="0" borderId="14" xfId="0" applyNumberFormat="1" applyFont="1" applyFill="1" applyBorder="1" applyAlignment="1" applyProtection="1">
      <alignment horizontal="right" vertical="center"/>
      <protection locked="0"/>
    </xf>
    <xf numFmtId="7" fontId="11" fillId="0" borderId="4" xfId="0" applyNumberFormat="1" applyFont="1" applyFill="1" applyBorder="1" applyAlignment="1" applyProtection="1">
      <alignment horizontal="right" vertical="center"/>
      <protection locked="0"/>
    </xf>
    <xf numFmtId="7" fontId="11" fillId="0" borderId="5" xfId="0" applyNumberFormat="1" applyFont="1" applyFill="1" applyBorder="1" applyAlignment="1" applyProtection="1">
      <alignment horizontal="right" vertical="center"/>
      <protection locked="0"/>
    </xf>
    <xf numFmtId="7" fontId="11" fillId="0" borderId="6" xfId="0" applyNumberFormat="1" applyFont="1" applyFill="1" applyBorder="1" applyAlignment="1" applyProtection="1">
      <alignment horizontal="right" vertical="center"/>
      <protection locked="0"/>
    </xf>
    <xf numFmtId="2" fontId="11" fillId="0" borderId="4" xfId="0" applyNumberFormat="1" applyFont="1" applyFill="1" applyBorder="1" applyAlignment="1" applyProtection="1">
      <alignment horizontal="right" vertical="center"/>
      <protection locked="0"/>
    </xf>
    <xf numFmtId="2" fontId="11" fillId="0" borderId="6" xfId="0" applyNumberFormat="1" applyFont="1" applyFill="1" applyBorder="1" applyAlignment="1" applyProtection="1">
      <alignment horizontal="right" vertical="center"/>
      <protection locked="0"/>
    </xf>
    <xf numFmtId="2" fontId="11" fillId="0" borderId="4" xfId="1" applyNumberFormat="1" applyFont="1" applyFill="1" applyBorder="1" applyAlignment="1" applyProtection="1">
      <alignment horizontal="right" vertical="center"/>
    </xf>
    <xf numFmtId="2" fontId="11" fillId="0" borderId="7" xfId="0" applyNumberFormat="1" applyFont="1" applyFill="1" applyBorder="1" applyAlignment="1" applyProtection="1">
      <alignment horizontal="right" vertical="center"/>
      <protection locked="0"/>
    </xf>
    <xf numFmtId="7" fontId="11" fillId="7" borderId="3" xfId="1" applyNumberFormat="1" applyFont="1" applyFill="1" applyBorder="1" applyAlignment="1" applyProtection="1">
      <alignment horizontal="center" vertical="center"/>
    </xf>
    <xf numFmtId="7" fontId="11" fillId="0" borderId="1" xfId="0" applyNumberFormat="1" applyFont="1" applyFill="1" applyBorder="1" applyAlignment="1" applyProtection="1">
      <alignment horizontal="right" vertical="center"/>
    </xf>
    <xf numFmtId="7" fontId="11" fillId="0" borderId="8" xfId="0" applyNumberFormat="1" applyFont="1" applyFill="1" applyBorder="1" applyAlignment="1" applyProtection="1">
      <alignment horizontal="right" vertical="center"/>
      <protection locked="0"/>
    </xf>
    <xf numFmtId="7" fontId="11" fillId="0" borderId="1" xfId="0" applyNumberFormat="1" applyFont="1" applyBorder="1" applyAlignment="1" applyProtection="1">
      <alignment horizontal="right" vertical="center"/>
      <protection locked="0"/>
    </xf>
    <xf numFmtId="7" fontId="11" fillId="0" borderId="2" xfId="0" applyNumberFormat="1" applyFont="1" applyBorder="1" applyAlignment="1" applyProtection="1">
      <alignment horizontal="right" vertical="center"/>
      <protection locked="0"/>
    </xf>
    <xf numFmtId="7" fontId="11" fillId="0" borderId="4" xfId="0" applyNumberFormat="1" applyFont="1" applyBorder="1" applyAlignment="1" applyProtection="1">
      <alignment horizontal="right" vertical="center"/>
      <protection locked="0"/>
    </xf>
    <xf numFmtId="7" fontId="11" fillId="0" borderId="6" xfId="0" applyNumberFormat="1" applyFont="1" applyBorder="1" applyAlignment="1" applyProtection="1">
      <alignment horizontal="right" vertical="center"/>
      <protection locked="0"/>
    </xf>
    <xf numFmtId="7" fontId="11" fillId="0" borderId="33" xfId="0" applyNumberFormat="1" applyFont="1" applyBorder="1" applyAlignment="1" applyProtection="1">
      <alignment horizontal="right" vertical="center"/>
      <protection locked="0"/>
    </xf>
    <xf numFmtId="7" fontId="11" fillId="0" borderId="14" xfId="0" applyNumberFormat="1" applyFont="1" applyBorder="1" applyAlignment="1" applyProtection="1">
      <alignment horizontal="right" vertical="center"/>
      <protection locked="0"/>
    </xf>
    <xf numFmtId="7" fontId="11" fillId="0" borderId="13" xfId="0" applyNumberFormat="1" applyFont="1" applyBorder="1" applyAlignment="1" applyProtection="1">
      <alignment horizontal="right" vertical="center"/>
      <protection locked="0"/>
    </xf>
    <xf numFmtId="0" fontId="16" fillId="5" borderId="0" xfId="0" applyFont="1" applyFill="1" applyBorder="1" applyAlignment="1" applyProtection="1">
      <alignment horizontal="left" vertical="center"/>
    </xf>
    <xf numFmtId="49" fontId="6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right"/>
      <protection locked="0"/>
    </xf>
    <xf numFmtId="49" fontId="22" fillId="0" borderId="4" xfId="0" applyNumberFormat="1" applyFont="1" applyBorder="1" applyAlignment="1">
      <alignment horizontal="left"/>
    </xf>
    <xf numFmtId="49" fontId="10" fillId="0" borderId="4" xfId="0" applyNumberFormat="1" applyFont="1" applyBorder="1" applyAlignment="1">
      <alignment horizontal="left"/>
    </xf>
    <xf numFmtId="49" fontId="22" fillId="2" borderId="4" xfId="0" applyNumberFormat="1" applyFont="1" applyFill="1" applyBorder="1" applyAlignment="1" applyProtection="1">
      <alignment horizontal="left"/>
      <protection locked="0"/>
    </xf>
    <xf numFmtId="49" fontId="10" fillId="2" borderId="4" xfId="0" applyNumberFormat="1" applyFont="1" applyFill="1" applyBorder="1" applyAlignment="1" applyProtection="1">
      <alignment horizontal="left"/>
      <protection locked="0"/>
    </xf>
    <xf numFmtId="49" fontId="22" fillId="0" borderId="4" xfId="0" applyNumberFormat="1" applyFont="1" applyFill="1" applyBorder="1" applyAlignment="1" applyProtection="1">
      <alignment horizontal="left"/>
      <protection locked="0"/>
    </xf>
    <xf numFmtId="49" fontId="23" fillId="0" borderId="6" xfId="2" applyNumberFormat="1" applyFont="1" applyFill="1" applyBorder="1" applyAlignment="1" applyProtection="1">
      <alignment horizontal="left"/>
      <protection locked="0"/>
    </xf>
    <xf numFmtId="49" fontId="23" fillId="0" borderId="7" xfId="2" applyNumberFormat="1" applyFont="1" applyFill="1" applyBorder="1" applyAlignment="1" applyProtection="1">
      <alignment horizontal="left"/>
      <protection locked="0"/>
    </xf>
    <xf numFmtId="0" fontId="22" fillId="0" borderId="6" xfId="0" applyFont="1" applyFill="1" applyBorder="1" applyAlignment="1" applyProtection="1">
      <alignment horizontal="left"/>
      <protection locked="0"/>
    </xf>
    <xf numFmtId="0" fontId="22" fillId="0" borderId="7" xfId="0" applyFont="1" applyFill="1" applyBorder="1" applyAlignment="1" applyProtection="1">
      <alignment horizontal="left"/>
      <protection locked="0"/>
    </xf>
    <xf numFmtId="49" fontId="22" fillId="0" borderId="6" xfId="0" applyNumberFormat="1" applyFont="1" applyFill="1" applyBorder="1" applyAlignment="1" applyProtection="1">
      <alignment horizontal="left" wrapText="1"/>
      <protection locked="0"/>
    </xf>
    <xf numFmtId="49" fontId="22" fillId="0" borderId="7" xfId="0" applyNumberFormat="1" applyFont="1" applyFill="1" applyBorder="1" applyAlignment="1" applyProtection="1">
      <alignment horizontal="left" wrapText="1"/>
      <protection locked="0"/>
    </xf>
    <xf numFmtId="0" fontId="0" fillId="0" borderId="6" xfId="0" applyBorder="1"/>
    <xf numFmtId="0" fontId="0" fillId="0" borderId="7" xfId="0" applyBorder="1"/>
    <xf numFmtId="0" fontId="0" fillId="0" borderId="24" xfId="0" applyBorder="1"/>
    <xf numFmtId="49" fontId="13" fillId="0" borderId="0" xfId="2" applyNumberFormat="1" applyFont="1" applyFill="1" applyBorder="1" applyAlignment="1" applyProtection="1">
      <alignment horizontal="left"/>
      <protection locked="0"/>
    </xf>
    <xf numFmtId="0" fontId="10" fillId="0" borderId="0" xfId="0" applyFont="1" applyFill="1" applyBorder="1" applyAlignment="1" applyProtection="1">
      <alignment horizontal="left"/>
      <protection locked="0"/>
    </xf>
    <xf numFmtId="49" fontId="10" fillId="0" borderId="0" xfId="0" applyNumberFormat="1" applyFont="1" applyFill="1" applyBorder="1" applyAlignment="1" applyProtection="1">
      <alignment horizontal="left" wrapText="1"/>
      <protection locked="0"/>
    </xf>
    <xf numFmtId="0" fontId="8" fillId="0" borderId="0" xfId="0" applyFont="1" applyAlignment="1"/>
    <xf numFmtId="0" fontId="7" fillId="0" borderId="0" xfId="0" applyFont="1" applyAlignment="1"/>
    <xf numFmtId="0" fontId="0" fillId="0" borderId="0" xfId="0"/>
    <xf numFmtId="14" fontId="12" fillId="2" borderId="5" xfId="0" applyNumberFormat="1" applyFont="1" applyFill="1" applyBorder="1" applyAlignment="1" applyProtection="1">
      <alignment horizontal="center" vertical="center"/>
      <protection locked="0"/>
    </xf>
    <xf numFmtId="14" fontId="12" fillId="2" borderId="1" xfId="0" applyNumberFormat="1" applyFont="1" applyFill="1" applyBorder="1" applyAlignment="1" applyProtection="1">
      <alignment horizontal="center" vertical="center"/>
      <protection locked="0"/>
    </xf>
    <xf numFmtId="0" fontId="6" fillId="6" borderId="30" xfId="0" applyFont="1" applyFill="1" applyBorder="1" applyAlignment="1" applyProtection="1">
      <alignment horizontal="center" vertical="center"/>
      <protection locked="0"/>
    </xf>
    <xf numFmtId="0" fontId="6" fillId="6" borderId="31" xfId="0" applyFont="1" applyFill="1" applyBorder="1" applyAlignment="1" applyProtection="1">
      <alignment horizontal="center" vertical="center"/>
      <protection locked="0"/>
    </xf>
    <xf numFmtId="14" fontId="10" fillId="0" borderId="0" xfId="0" applyNumberFormat="1" applyFont="1" applyBorder="1" applyAlignment="1" applyProtection="1">
      <alignment horizontal="left" wrapText="1"/>
      <protection locked="0"/>
    </xf>
    <xf numFmtId="0" fontId="10" fillId="0" borderId="0" xfId="0" applyFont="1" applyBorder="1" applyAlignment="1">
      <alignment horizontal="left"/>
    </xf>
    <xf numFmtId="0" fontId="19" fillId="5" borderId="2" xfId="0" applyFont="1" applyFill="1" applyBorder="1" applyAlignment="1" applyProtection="1">
      <alignment horizontal="left"/>
    </xf>
    <xf numFmtId="0" fontId="17" fillId="5" borderId="35" xfId="0" applyFont="1" applyFill="1" applyBorder="1" applyAlignment="1" applyProtection="1">
      <alignment horizontal="left"/>
    </xf>
    <xf numFmtId="0" fontId="17" fillId="5" borderId="21" xfId="0" applyFont="1" applyFill="1" applyBorder="1" applyAlignment="1" applyProtection="1">
      <alignment horizontal="left"/>
    </xf>
    <xf numFmtId="0" fontId="17" fillId="5" borderId="36" xfId="0" applyFont="1" applyFill="1" applyBorder="1" applyAlignment="1" applyProtection="1">
      <alignment horizontal="left"/>
    </xf>
    <xf numFmtId="7" fontId="6" fillId="6" borderId="25" xfId="1" applyNumberFormat="1" applyFont="1" applyFill="1" applyBorder="1" applyAlignment="1" applyProtection="1">
      <alignment horizontal="center" vertical="center"/>
    </xf>
    <xf numFmtId="7" fontId="6" fillId="6" borderId="28" xfId="1" applyNumberFormat="1" applyFont="1" applyFill="1" applyBorder="1" applyAlignment="1" applyProtection="1">
      <alignment horizontal="center" vertical="center"/>
    </xf>
    <xf numFmtId="0" fontId="16" fillId="5" borderId="34" xfId="0" applyFont="1" applyFill="1" applyBorder="1" applyAlignment="1" applyProtection="1">
      <alignment horizontal="left" vertical="center"/>
    </xf>
    <xf numFmtId="0" fontId="17" fillId="5" borderId="35" xfId="0" applyFont="1" applyFill="1" applyBorder="1" applyAlignment="1" applyProtection="1">
      <alignment horizontal="left" vertical="center"/>
    </xf>
    <xf numFmtId="0" fontId="17" fillId="5" borderId="36" xfId="0" applyFont="1" applyFill="1" applyBorder="1" applyAlignment="1" applyProtection="1">
      <alignment horizontal="right" vertical="center"/>
    </xf>
    <xf numFmtId="0" fontId="7" fillId="0" borderId="0" xfId="0" applyFont="1" applyBorder="1" applyAlignment="1" applyProtection="1">
      <alignment horizontal="right"/>
    </xf>
    <xf numFmtId="0" fontId="7" fillId="0" borderId="0" xfId="0" applyFont="1"/>
    <xf numFmtId="0" fontId="0" fillId="0" borderId="0" xfId="0" applyFont="1"/>
    <xf numFmtId="0" fontId="20" fillId="5" borderId="0" xfId="0" applyFont="1" applyFill="1" applyBorder="1" applyAlignment="1">
      <alignment horizontal="left" vertical="center" wrapText="1"/>
    </xf>
    <xf numFmtId="0" fontId="18" fillId="5" borderId="0" xfId="0" applyFont="1" applyFill="1" applyBorder="1" applyAlignment="1">
      <alignment horizontal="left" vertical="center" wrapText="1"/>
    </xf>
    <xf numFmtId="7" fontId="24" fillId="0" borderId="15" xfId="0" applyNumberFormat="1" applyFont="1" applyFill="1" applyBorder="1" applyAlignment="1" applyProtection="1">
      <alignment horizontal="right" vertical="center"/>
    </xf>
    <xf numFmtId="7" fontId="24" fillId="0" borderId="29" xfId="0" applyNumberFormat="1" applyFont="1" applyFill="1" applyBorder="1" applyAlignment="1" applyProtection="1">
      <alignment horizontal="right" vertical="center"/>
    </xf>
    <xf numFmtId="0" fontId="5" fillId="0" borderId="0" xfId="0" applyFont="1" applyBorder="1" applyAlignment="1">
      <alignment horizontal="center"/>
    </xf>
    <xf numFmtId="0" fontId="0" fillId="0" borderId="0" xfId="0" applyAlignment="1"/>
    <xf numFmtId="0" fontId="0" fillId="0" borderId="0" xfId="0" applyBorder="1" applyAlignment="1"/>
    <xf numFmtId="0" fontId="12" fillId="6" borderId="26" xfId="0" applyFont="1" applyFill="1" applyBorder="1" applyAlignment="1" applyProtection="1">
      <alignment horizontal="center" vertical="center"/>
    </xf>
    <xf numFmtId="0" fontId="12" fillId="6" borderId="27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7" fontId="7" fillId="0" borderId="37" xfId="1" applyNumberFormat="1" applyFont="1" applyFill="1" applyBorder="1" applyProtection="1"/>
    <xf numFmtId="7" fontId="7" fillId="0" borderId="0" xfId="1" applyNumberFormat="1" applyFont="1" applyFill="1" applyBorder="1" applyProtection="1"/>
    <xf numFmtId="0" fontId="6" fillId="0" borderId="37" xfId="0" applyFont="1" applyBorder="1" applyAlignment="1" applyProtection="1">
      <alignment horizontal="right"/>
    </xf>
    <xf numFmtId="7" fontId="6" fillId="0" borderId="38" xfId="1" applyNumberFormat="1" applyFont="1" applyFill="1" applyBorder="1" applyAlignment="1" applyProtection="1">
      <alignment horizontal="center" vertical="center"/>
    </xf>
    <xf numFmtId="0" fontId="14" fillId="8" borderId="0" xfId="0" applyFont="1" applyFill="1" applyBorder="1" applyAlignment="1" applyProtection="1">
      <alignment horizontal="left" vertical="center" wrapText="1"/>
    </xf>
    <xf numFmtId="0" fontId="14" fillId="8" borderId="32" xfId="0" applyFont="1" applyFill="1" applyBorder="1" applyAlignment="1" applyProtection="1">
      <alignment horizontal="left" vertical="center" wrapText="1"/>
    </xf>
    <xf numFmtId="0" fontId="14" fillId="8" borderId="0" xfId="0" applyFont="1" applyFill="1" applyBorder="1" applyAlignment="1">
      <alignment horizontal="left" vertical="center" wrapText="1"/>
    </xf>
    <xf numFmtId="0" fontId="14" fillId="8" borderId="32" xfId="0" applyFont="1" applyFill="1" applyBorder="1" applyAlignment="1">
      <alignment horizontal="left" vertical="center" wrapText="1"/>
    </xf>
    <xf numFmtId="0" fontId="6" fillId="0" borderId="21" xfId="0" applyFont="1" applyBorder="1" applyAlignment="1" applyProtection="1">
      <alignment horizontal="left"/>
    </xf>
    <xf numFmtId="0" fontId="7" fillId="0" borderId="7" xfId="0" applyFont="1" applyBorder="1" applyAlignment="1" applyProtection="1">
      <alignment horizontal="left"/>
    </xf>
    <xf numFmtId="0" fontId="0" fillId="0" borderId="7" xfId="0" applyFont="1" applyBorder="1" applyAlignment="1" applyProtection="1">
      <alignment horizontal="left"/>
    </xf>
    <xf numFmtId="0" fontId="7" fillId="0" borderId="9" xfId="0" applyFont="1" applyBorder="1" applyAlignment="1" applyProtection="1">
      <alignment horizontal="left"/>
    </xf>
    <xf numFmtId="0" fontId="1" fillId="8" borderId="0" xfId="0" applyFont="1" applyFill="1" applyBorder="1" applyAlignment="1">
      <alignment horizontal="left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6DAFCF"/>
      <color rgb="FFC4E9FB"/>
      <color rgb="FF011893"/>
      <color rgb="FF004F7B"/>
      <color rgb="FFE6F1F6"/>
      <color rgb="FFC4E6F0"/>
      <color rgb="FF003D59"/>
      <color rgb="FFEA892C"/>
      <color rgb="FFDEF0FF"/>
      <color rgb="FFBA0B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tiff"/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54671</xdr:colOff>
      <xdr:row>0</xdr:row>
      <xdr:rowOff>0</xdr:rowOff>
    </xdr:from>
    <xdr:to>
      <xdr:col>12</xdr:col>
      <xdr:colOff>1</xdr:colOff>
      <xdr:row>1</xdr:row>
      <xdr:rowOff>2032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25576" y="0"/>
          <a:ext cx="7589520" cy="25603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50</xdr:row>
      <xdr:rowOff>92456</xdr:rowOff>
    </xdr:from>
    <xdr:to>
      <xdr:col>11</xdr:col>
      <xdr:colOff>933269</xdr:colOff>
      <xdr:row>51</xdr:row>
      <xdr:rowOff>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flipV="1">
          <a:off x="0" y="10439932"/>
          <a:ext cx="11292840" cy="24016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142054</xdr:colOff>
      <xdr:row>7</xdr:row>
      <xdr:rowOff>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06400"/>
          <a:ext cx="2847154" cy="990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U249"/>
  <sheetViews>
    <sheetView showGridLines="0" tabSelected="1" view="pageLayout" zoomScaleNormal="120" workbookViewId="0">
      <selection activeCell="N17" sqref="N17"/>
    </sheetView>
  </sheetViews>
  <sheetFormatPr baseColWidth="10" defaultColWidth="11.5" defaultRowHeight="13"/>
  <cols>
    <col min="1" max="1" width="35.5" style="2" customWidth="1"/>
    <col min="2" max="2" width="12.6640625" style="2" customWidth="1"/>
    <col min="3" max="3" width="8.5" style="2" hidden="1" customWidth="1"/>
    <col min="4" max="4" width="9" style="2" hidden="1" customWidth="1"/>
    <col min="5" max="11" width="12.5" style="2" customWidth="1"/>
    <col min="12" max="12" width="12.5" style="8" customWidth="1"/>
    <col min="13" max="13" width="11.5" style="2" customWidth="1"/>
    <col min="14" max="14" width="14.6640625" style="2" bestFit="1" customWidth="1"/>
    <col min="15" max="16384" width="11.5" style="2"/>
  </cols>
  <sheetData>
    <row r="1" spans="1:73" s="51" customFormat="1" ht="20" customHeight="1">
      <c r="A1" s="170" t="s">
        <v>77</v>
      </c>
      <c r="B1" s="171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AB1"/>
    </row>
    <row r="2" spans="1:73" ht="12.75" customHeight="1">
      <c r="A2" s="174"/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AB2"/>
    </row>
    <row r="3" spans="1:73" ht="17" customHeight="1">
      <c r="A3" s="175"/>
      <c r="B3" s="97" t="s">
        <v>57</v>
      </c>
      <c r="C3" s="71"/>
      <c r="D3" s="71"/>
      <c r="E3" s="90" t="s">
        <v>68</v>
      </c>
      <c r="F3" s="91"/>
      <c r="G3" s="91"/>
      <c r="H3" s="90" t="s">
        <v>94</v>
      </c>
      <c r="I3" s="92"/>
      <c r="J3" s="91"/>
      <c r="K3" s="91"/>
      <c r="L3" s="93"/>
      <c r="M3" s="52"/>
      <c r="AB3"/>
    </row>
    <row r="4" spans="1:73" ht="17" customHeight="1">
      <c r="A4" s="175"/>
      <c r="B4" s="81"/>
      <c r="C4" s="71"/>
      <c r="D4" s="71"/>
      <c r="E4" s="94" t="s">
        <v>81</v>
      </c>
      <c r="F4" s="91"/>
      <c r="G4" s="91"/>
      <c r="H4" s="193" t="s">
        <v>97</v>
      </c>
      <c r="I4" s="91"/>
      <c r="J4" s="91"/>
      <c r="K4" s="91"/>
      <c r="L4" s="93"/>
      <c r="M4" s="52"/>
      <c r="AB4"/>
    </row>
    <row r="5" spans="1:73" ht="17" customHeight="1">
      <c r="A5" s="175"/>
      <c r="B5" s="81"/>
      <c r="C5" s="71"/>
      <c r="D5" s="71"/>
      <c r="E5" s="90" t="s">
        <v>80</v>
      </c>
      <c r="F5" s="91"/>
      <c r="G5" s="91"/>
      <c r="H5" s="95" t="s">
        <v>92</v>
      </c>
      <c r="I5" s="91"/>
      <c r="J5" s="91"/>
      <c r="K5" s="91"/>
      <c r="L5" s="91"/>
      <c r="M5" s="143"/>
      <c r="N5" s="144"/>
      <c r="O5" s="145"/>
      <c r="AB5"/>
    </row>
    <row r="6" spans="1:73" ht="15" customHeight="1">
      <c r="A6" s="175"/>
      <c r="B6" s="81"/>
      <c r="C6" s="71"/>
      <c r="D6" s="71"/>
      <c r="E6" s="90" t="s">
        <v>90</v>
      </c>
      <c r="F6" s="91"/>
      <c r="G6" s="91"/>
      <c r="H6" s="96"/>
      <c r="I6" s="91"/>
      <c r="J6" s="91"/>
      <c r="K6" s="91"/>
      <c r="L6" s="91"/>
      <c r="M6" s="68"/>
      <c r="N6" s="36"/>
      <c r="O6" s="36"/>
      <c r="P6" s="36"/>
      <c r="Q6" s="36"/>
      <c r="R6" s="36"/>
      <c r="S6" s="36"/>
      <c r="T6" s="36"/>
      <c r="U6" s="36"/>
      <c r="V6" s="36"/>
      <c r="AB6"/>
    </row>
    <row r="7" spans="1:73" ht="12" customHeight="1">
      <c r="A7" s="176"/>
      <c r="B7" s="68"/>
      <c r="C7" s="68"/>
      <c r="D7" s="68"/>
      <c r="E7" s="68"/>
      <c r="F7" s="68"/>
      <c r="G7" s="68"/>
      <c r="H7" s="68"/>
      <c r="I7" s="68"/>
      <c r="J7" s="69"/>
      <c r="K7" s="69"/>
      <c r="L7" s="69"/>
      <c r="M7" s="68"/>
      <c r="N7" s="36"/>
      <c r="O7" s="36"/>
      <c r="P7" s="36"/>
      <c r="Q7" s="36"/>
      <c r="R7" s="36"/>
      <c r="S7" s="36"/>
      <c r="T7" s="36"/>
      <c r="U7" s="36"/>
      <c r="V7" s="36"/>
      <c r="AB7"/>
    </row>
    <row r="8" spans="1:73" s="3" customFormat="1" ht="17.25" customHeight="1">
      <c r="A8" s="74" t="s">
        <v>82</v>
      </c>
      <c r="B8" s="132" t="s">
        <v>83</v>
      </c>
      <c r="C8" s="133"/>
      <c r="D8" s="133"/>
      <c r="E8" s="133"/>
      <c r="F8" s="133"/>
      <c r="G8" s="133"/>
      <c r="H8" s="131" t="s">
        <v>65</v>
      </c>
      <c r="I8" s="131"/>
      <c r="J8" s="137" t="s">
        <v>91</v>
      </c>
      <c r="K8" s="138"/>
      <c r="L8" s="138"/>
      <c r="M8" s="76"/>
      <c r="AB8"/>
    </row>
    <row r="9" spans="1:73" s="3" customFormat="1" ht="18.75" customHeight="1">
      <c r="A9" s="75" t="s">
        <v>84</v>
      </c>
      <c r="B9" s="134" t="s">
        <v>89</v>
      </c>
      <c r="C9" s="135"/>
      <c r="D9" s="135"/>
      <c r="E9" s="135"/>
      <c r="F9" s="135"/>
      <c r="G9" s="135"/>
      <c r="H9" s="131" t="s">
        <v>66</v>
      </c>
      <c r="I9" s="131"/>
      <c r="J9" s="139" t="s">
        <v>78</v>
      </c>
      <c r="K9" s="140"/>
      <c r="L9" s="140"/>
      <c r="M9" s="77"/>
      <c r="AB9"/>
    </row>
    <row r="10" spans="1:73" s="3" customFormat="1" ht="18" customHeight="1">
      <c r="A10" s="75" t="s">
        <v>85</v>
      </c>
      <c r="B10" s="134" t="s">
        <v>88</v>
      </c>
      <c r="C10" s="135"/>
      <c r="D10" s="135"/>
      <c r="E10" s="135"/>
      <c r="F10" s="135"/>
      <c r="G10" s="135"/>
      <c r="H10" s="131" t="s">
        <v>67</v>
      </c>
      <c r="I10" s="131"/>
      <c r="J10" s="141" t="s">
        <v>54</v>
      </c>
      <c r="K10" s="142"/>
      <c r="L10" s="142"/>
      <c r="M10" s="78"/>
      <c r="AB10"/>
    </row>
    <row r="11" spans="1:73" s="3" customFormat="1" ht="18.75" customHeight="1">
      <c r="A11" s="74" t="s">
        <v>86</v>
      </c>
      <c r="B11" s="136" t="s">
        <v>87</v>
      </c>
      <c r="C11" s="136"/>
      <c r="D11" s="136"/>
      <c r="E11" s="136"/>
      <c r="F11" s="136"/>
      <c r="G11" s="136"/>
      <c r="H11" s="131" t="s">
        <v>93</v>
      </c>
      <c r="I11" s="131"/>
      <c r="J11" s="143" t="s">
        <v>96</v>
      </c>
      <c r="K11" s="144"/>
      <c r="L11" s="145"/>
      <c r="M11" s="79"/>
      <c r="AB11"/>
    </row>
    <row r="12" spans="1:73" s="3" customFormat="1" ht="17.25" customHeight="1" thickBot="1">
      <c r="A12" s="179"/>
      <c r="B12" s="180"/>
      <c r="C12" s="180"/>
      <c r="D12" s="180"/>
      <c r="E12" s="180"/>
      <c r="F12" s="180"/>
      <c r="G12" s="180"/>
      <c r="H12" s="180"/>
      <c r="I12" s="180"/>
      <c r="J12" s="180"/>
      <c r="K12" s="180"/>
      <c r="L12" s="180"/>
      <c r="M12" s="52"/>
      <c r="N12" s="52"/>
      <c r="AB12" s="33"/>
    </row>
    <row r="13" spans="1:73" ht="0.75" customHeight="1" thickBot="1">
      <c r="A13" s="179"/>
      <c r="B13" s="5"/>
      <c r="C13" s="5"/>
      <c r="D13" s="5"/>
      <c r="E13" s="6">
        <v>40932</v>
      </c>
      <c r="F13" s="7"/>
      <c r="G13" s="7"/>
      <c r="H13" s="7"/>
      <c r="AB13" s="34"/>
    </row>
    <row r="14" spans="1:73" ht="14.25" customHeight="1">
      <c r="A14" s="179"/>
      <c r="B14" s="154" t="s">
        <v>5</v>
      </c>
      <c r="C14" s="4" t="s">
        <v>42</v>
      </c>
      <c r="D14" s="4" t="s">
        <v>43</v>
      </c>
      <c r="E14" s="152"/>
      <c r="F14" s="152"/>
      <c r="G14" s="152"/>
      <c r="H14" s="152"/>
      <c r="I14" s="152"/>
      <c r="J14" s="152"/>
      <c r="K14" s="152"/>
      <c r="L14" s="177" t="s">
        <v>44</v>
      </c>
      <c r="M14" s="8"/>
      <c r="N14" s="8"/>
      <c r="AB14" s="34"/>
    </row>
    <row r="15" spans="1:73" ht="6" customHeight="1" thickBot="1">
      <c r="A15" s="179"/>
      <c r="B15" s="155"/>
      <c r="C15" s="4" t="s">
        <v>42</v>
      </c>
      <c r="D15" s="4" t="s">
        <v>43</v>
      </c>
      <c r="E15" s="153"/>
      <c r="F15" s="153"/>
      <c r="G15" s="153"/>
      <c r="H15" s="153"/>
      <c r="I15" s="153"/>
      <c r="J15" s="153"/>
      <c r="K15" s="153"/>
      <c r="L15" s="178"/>
      <c r="M15" s="8"/>
      <c r="N15" s="19"/>
    </row>
    <row r="16" spans="1:73" ht="18" customHeight="1">
      <c r="A16" s="158" t="s">
        <v>2</v>
      </c>
      <c r="B16" s="159"/>
      <c r="C16" s="159"/>
      <c r="D16" s="159"/>
      <c r="E16" s="160"/>
      <c r="F16" s="160"/>
      <c r="G16" s="160"/>
      <c r="H16" s="160"/>
      <c r="I16" s="160"/>
      <c r="J16" s="160"/>
      <c r="K16" s="160"/>
      <c r="L16" s="161"/>
      <c r="M16" s="8"/>
      <c r="N16" s="8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</row>
    <row r="17" spans="1:73" s="11" customFormat="1" ht="17" customHeight="1" thickBot="1">
      <c r="A17" s="38" t="s">
        <v>79</v>
      </c>
      <c r="B17" s="85"/>
      <c r="C17" s="39"/>
      <c r="D17" s="9"/>
      <c r="E17" s="109"/>
      <c r="F17" s="109"/>
      <c r="G17" s="109"/>
      <c r="H17" s="109"/>
      <c r="I17" s="109"/>
      <c r="J17" s="109"/>
      <c r="K17" s="110"/>
      <c r="L17" s="108">
        <f>SUM(E17:K17)</f>
        <v>0</v>
      </c>
      <c r="M17" s="10"/>
      <c r="N17" s="37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</row>
    <row r="18" spans="1:73" s="11" customFormat="1" ht="17" customHeight="1" thickBot="1">
      <c r="A18" s="38" t="s">
        <v>55</v>
      </c>
      <c r="B18" s="85"/>
      <c r="C18" s="39"/>
      <c r="D18" s="9"/>
      <c r="E18" s="109"/>
      <c r="F18" s="109"/>
      <c r="G18" s="109"/>
      <c r="H18" s="109"/>
      <c r="I18" s="109"/>
      <c r="J18" s="111"/>
      <c r="K18" s="110"/>
      <c r="L18" s="31">
        <f>SUM(E18:K18)</f>
        <v>0</v>
      </c>
      <c r="M18" s="10"/>
      <c r="N18" s="37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</row>
    <row r="19" spans="1:73" s="11" customFormat="1" ht="17" customHeight="1" thickBot="1">
      <c r="A19" s="42" t="s">
        <v>70</v>
      </c>
      <c r="B19" s="86"/>
      <c r="C19" s="45"/>
      <c r="D19" s="12"/>
      <c r="E19" s="112"/>
      <c r="F19" s="112"/>
      <c r="G19" s="112"/>
      <c r="H19" s="112"/>
      <c r="I19" s="112"/>
      <c r="J19" s="113"/>
      <c r="K19" s="114"/>
      <c r="L19" s="31">
        <f>SUM(E19:K19)</f>
        <v>0</v>
      </c>
      <c r="M19" s="10"/>
      <c r="N19" s="37"/>
      <c r="U19" s="16"/>
      <c r="V19" s="16"/>
      <c r="W19" s="130"/>
      <c r="X19" s="130"/>
      <c r="Y19" s="130"/>
      <c r="Z19" s="130"/>
      <c r="AA19" s="130"/>
      <c r="AB19" s="130"/>
      <c r="AC19" s="130"/>
      <c r="AD19" s="131"/>
      <c r="AE19" s="131"/>
      <c r="AF19" s="146"/>
      <c r="AG19" s="146"/>
      <c r="AH19" s="146"/>
      <c r="AI19" s="14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</row>
    <row r="20" spans="1:73" s="11" customFormat="1" ht="17" customHeight="1" thickBot="1">
      <c r="A20" s="50" t="s">
        <v>56</v>
      </c>
      <c r="B20" s="50" t="s">
        <v>69</v>
      </c>
      <c r="C20" s="13"/>
      <c r="D20" s="13"/>
      <c r="E20" s="115"/>
      <c r="F20" s="115"/>
      <c r="G20" s="115"/>
      <c r="H20" s="115"/>
      <c r="I20" s="116"/>
      <c r="J20" s="117"/>
      <c r="K20" s="118"/>
      <c r="L20" s="119"/>
      <c r="M20" s="10"/>
      <c r="N20" s="37"/>
      <c r="U20" s="16"/>
      <c r="V20" s="16"/>
      <c r="W20" s="130"/>
      <c r="X20" s="130"/>
      <c r="Y20" s="72"/>
      <c r="Z20" s="72"/>
      <c r="AA20" s="72"/>
      <c r="AB20" s="72"/>
      <c r="AC20" s="72"/>
      <c r="AD20" s="131"/>
      <c r="AE20" s="131"/>
      <c r="AF20" s="147"/>
      <c r="AG20" s="147"/>
      <c r="AH20" s="147"/>
      <c r="AI20" s="147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</row>
    <row r="21" spans="1:73" s="11" customFormat="1" ht="17" customHeight="1" thickBot="1">
      <c r="A21" s="40" t="s">
        <v>95</v>
      </c>
      <c r="B21" s="84"/>
      <c r="C21" s="44">
        <f>C20*0.445</f>
        <v>0</v>
      </c>
      <c r="D21" s="14">
        <f>D20*0.445</f>
        <v>0</v>
      </c>
      <c r="E21" s="120">
        <f t="shared" ref="E21:K21" si="0">E20*0.545</f>
        <v>0</v>
      </c>
      <c r="F21" s="120">
        <f t="shared" si="0"/>
        <v>0</v>
      </c>
      <c r="G21" s="120">
        <f t="shared" si="0"/>
        <v>0</v>
      </c>
      <c r="H21" s="120">
        <f t="shared" si="0"/>
        <v>0</v>
      </c>
      <c r="I21" s="120">
        <f t="shared" si="0"/>
        <v>0</v>
      </c>
      <c r="J21" s="120">
        <f t="shared" si="0"/>
        <v>0</v>
      </c>
      <c r="K21" s="120">
        <f t="shared" si="0"/>
        <v>0</v>
      </c>
      <c r="L21" s="31">
        <f t="shared" ref="L21:L26" si="1">SUM(E21:K21)</f>
        <v>0</v>
      </c>
      <c r="M21" s="10"/>
      <c r="N21" s="10"/>
      <c r="U21" s="16"/>
      <c r="V21" s="16"/>
      <c r="W21" s="130"/>
      <c r="X21" s="130"/>
      <c r="Y21" s="72"/>
      <c r="Z21" s="72"/>
      <c r="AA21" s="72"/>
      <c r="AB21" s="72"/>
      <c r="AC21" s="72"/>
      <c r="AD21" s="131"/>
      <c r="AE21" s="131"/>
      <c r="AF21" s="148"/>
      <c r="AG21" s="148"/>
      <c r="AH21" s="148"/>
      <c r="AI21" s="148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</row>
    <row r="22" spans="1:73" s="11" customFormat="1" ht="17" customHeight="1" thickBot="1">
      <c r="A22" s="41" t="s">
        <v>8</v>
      </c>
      <c r="B22" s="85"/>
      <c r="C22" s="45"/>
      <c r="D22" s="12"/>
      <c r="E22" s="112"/>
      <c r="F22" s="109"/>
      <c r="G22" s="109"/>
      <c r="H22" s="109"/>
      <c r="I22" s="109"/>
      <c r="J22" s="109"/>
      <c r="K22" s="110"/>
      <c r="L22" s="31">
        <f t="shared" si="1"/>
        <v>0</v>
      </c>
      <c r="M22" s="10"/>
      <c r="N22" s="10"/>
      <c r="U22" s="16"/>
      <c r="V22" s="16"/>
      <c r="W22" s="130"/>
      <c r="X22" s="130"/>
      <c r="Y22" s="73"/>
      <c r="Z22" s="73"/>
      <c r="AA22" s="73"/>
      <c r="AB22" s="73"/>
      <c r="AC22" s="73"/>
      <c r="AD22" s="131"/>
      <c r="AE22" s="131"/>
      <c r="AF22" s="80"/>
      <c r="AG22" s="80"/>
      <c r="AH22" s="80"/>
      <c r="AI22" s="80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</row>
    <row r="23" spans="1:73" s="11" customFormat="1" ht="17" customHeight="1" thickBot="1">
      <c r="A23" s="42" t="s">
        <v>72</v>
      </c>
      <c r="B23" s="85"/>
      <c r="C23" s="45"/>
      <c r="D23" s="12"/>
      <c r="E23" s="112"/>
      <c r="F23" s="109"/>
      <c r="G23" s="109"/>
      <c r="H23" s="109"/>
      <c r="I23" s="109"/>
      <c r="J23" s="109"/>
      <c r="K23" s="110"/>
      <c r="L23" s="31">
        <f t="shared" si="1"/>
        <v>0</v>
      </c>
      <c r="M23" s="10"/>
      <c r="N23" s="10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</row>
    <row r="24" spans="1:73" s="11" customFormat="1" ht="17" customHeight="1" thickBot="1">
      <c r="A24" s="42" t="s">
        <v>71</v>
      </c>
      <c r="B24" s="85"/>
      <c r="C24" s="45"/>
      <c r="D24" s="12"/>
      <c r="E24" s="112"/>
      <c r="F24" s="112"/>
      <c r="G24" s="112"/>
      <c r="H24" s="112"/>
      <c r="I24" s="112"/>
      <c r="J24" s="112"/>
      <c r="K24" s="114"/>
      <c r="L24" s="31">
        <f t="shared" si="1"/>
        <v>0</v>
      </c>
      <c r="M24" s="10"/>
      <c r="N24" s="10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</row>
    <row r="25" spans="1:73" s="11" customFormat="1" ht="17" customHeight="1" thickBot="1">
      <c r="A25" s="43" t="s">
        <v>6</v>
      </c>
      <c r="B25" s="85"/>
      <c r="C25" s="39"/>
      <c r="D25" s="9"/>
      <c r="E25" s="109"/>
      <c r="F25" s="109"/>
      <c r="G25" s="109"/>
      <c r="H25" s="109"/>
      <c r="I25" s="109"/>
      <c r="J25" s="109"/>
      <c r="K25" s="110"/>
      <c r="L25" s="31">
        <f t="shared" si="1"/>
        <v>0</v>
      </c>
      <c r="M25" s="10"/>
      <c r="N25" s="10"/>
    </row>
    <row r="26" spans="1:73" s="11" customFormat="1" ht="17" customHeight="1" thickBot="1">
      <c r="A26" s="38" t="s">
        <v>73</v>
      </c>
      <c r="B26" s="85"/>
      <c r="C26" s="39"/>
      <c r="D26" s="9"/>
      <c r="E26" s="109"/>
      <c r="F26" s="109"/>
      <c r="G26" s="109"/>
      <c r="H26" s="109"/>
      <c r="I26" s="109"/>
      <c r="J26" s="109"/>
      <c r="K26" s="110"/>
      <c r="L26" s="31">
        <f t="shared" si="1"/>
        <v>0</v>
      </c>
      <c r="M26" s="10"/>
      <c r="N26" s="10"/>
    </row>
    <row r="27" spans="1:73" s="11" customFormat="1" ht="17" customHeight="1" thickBot="1">
      <c r="A27" s="59" t="s">
        <v>74</v>
      </c>
      <c r="B27" s="86"/>
      <c r="C27" s="46"/>
      <c r="D27" s="15"/>
      <c r="E27" s="113"/>
      <c r="F27" s="113"/>
      <c r="G27" s="113"/>
      <c r="H27" s="113"/>
      <c r="I27" s="113"/>
      <c r="J27" s="113"/>
      <c r="K27" s="121"/>
      <c r="L27" s="31">
        <f>SUM(E27:K27)</f>
        <v>0</v>
      </c>
      <c r="M27" s="10"/>
      <c r="N27" s="10"/>
      <c r="P27" s="16"/>
    </row>
    <row r="28" spans="1:73" s="11" customFormat="1" ht="17" customHeight="1" thickBot="1">
      <c r="A28" s="98" t="s">
        <v>44</v>
      </c>
      <c r="B28" s="99"/>
      <c r="C28" s="100"/>
      <c r="D28" s="100"/>
      <c r="E28" s="101">
        <f t="shared" ref="E28:K28" si="2">SUM(E21:E27,E19,E17)</f>
        <v>0</v>
      </c>
      <c r="F28" s="101">
        <f t="shared" si="2"/>
        <v>0</v>
      </c>
      <c r="G28" s="101">
        <f t="shared" si="2"/>
        <v>0</v>
      </c>
      <c r="H28" s="101">
        <f t="shared" si="2"/>
        <v>0</v>
      </c>
      <c r="I28" s="101">
        <f t="shared" si="2"/>
        <v>0</v>
      </c>
      <c r="J28" s="101">
        <f t="shared" si="2"/>
        <v>0</v>
      </c>
      <c r="K28" s="102">
        <f t="shared" si="2"/>
        <v>0</v>
      </c>
      <c r="L28" s="103">
        <f>SUM(L21:L27,L19,L18,L17)</f>
        <v>0</v>
      </c>
      <c r="M28" s="10"/>
      <c r="N28" s="10"/>
      <c r="P28" s="16"/>
    </row>
    <row r="29" spans="1:73" s="11" customFormat="1" ht="18" customHeight="1">
      <c r="A29" s="164" t="s">
        <v>4</v>
      </c>
      <c r="B29" s="165"/>
      <c r="C29" s="165"/>
      <c r="D29" s="165"/>
      <c r="E29" s="165"/>
      <c r="F29" s="165"/>
      <c r="G29" s="165"/>
      <c r="H29" s="165"/>
      <c r="I29" s="165"/>
      <c r="J29" s="165"/>
      <c r="K29" s="165"/>
      <c r="L29" s="166"/>
      <c r="M29" s="10"/>
      <c r="N29" s="10"/>
    </row>
    <row r="30" spans="1:73" s="11" customFormat="1" ht="17" customHeight="1" thickBot="1">
      <c r="A30" s="43" t="s">
        <v>46</v>
      </c>
      <c r="B30" s="85"/>
      <c r="C30" s="39"/>
      <c r="D30" s="9"/>
      <c r="E30" s="109"/>
      <c r="F30" s="109"/>
      <c r="G30" s="109"/>
      <c r="H30" s="109"/>
      <c r="I30" s="109"/>
      <c r="J30" s="109"/>
      <c r="K30" s="110"/>
      <c r="L30" s="108">
        <f>SUM(E30:K30)</f>
        <v>0</v>
      </c>
      <c r="M30" s="10"/>
      <c r="N30" s="10"/>
    </row>
    <row r="31" spans="1:73" s="11" customFormat="1" ht="17" customHeight="1" thickBot="1">
      <c r="A31" s="41" t="s">
        <v>47</v>
      </c>
      <c r="B31" s="85"/>
      <c r="C31" s="45"/>
      <c r="D31" s="12"/>
      <c r="E31" s="112"/>
      <c r="F31" s="112"/>
      <c r="G31" s="112"/>
      <c r="H31" s="112"/>
      <c r="I31" s="112"/>
      <c r="J31" s="112"/>
      <c r="K31" s="114"/>
      <c r="L31" s="31">
        <f>SUM(E31:K31)</f>
        <v>0</v>
      </c>
      <c r="M31" s="10"/>
      <c r="N31" s="10"/>
    </row>
    <row r="32" spans="1:73" s="11" customFormat="1" ht="17" customHeight="1" thickBot="1">
      <c r="A32" s="41" t="s">
        <v>48</v>
      </c>
      <c r="B32" s="86"/>
      <c r="C32" s="45"/>
      <c r="D32" s="12"/>
      <c r="E32" s="113"/>
      <c r="F32" s="113"/>
      <c r="G32" s="113"/>
      <c r="H32" s="113"/>
      <c r="I32" s="113"/>
      <c r="J32" s="113"/>
      <c r="K32" s="121"/>
      <c r="L32" s="31">
        <f>SUM(E32:K32)</f>
        <v>0</v>
      </c>
      <c r="M32" s="10"/>
      <c r="N32" s="10"/>
    </row>
    <row r="33" spans="1:14" s="11" customFormat="1" ht="17" customHeight="1" thickBot="1">
      <c r="A33" s="104" t="s">
        <v>3</v>
      </c>
      <c r="B33" s="99"/>
      <c r="C33" s="99"/>
      <c r="D33" s="99"/>
      <c r="E33" s="101">
        <f t="shared" ref="E33:K33" si="3">SUM(E30:E32)</f>
        <v>0</v>
      </c>
      <c r="F33" s="101">
        <f t="shared" si="3"/>
        <v>0</v>
      </c>
      <c r="G33" s="101">
        <f t="shared" si="3"/>
        <v>0</v>
      </c>
      <c r="H33" s="101">
        <f t="shared" si="3"/>
        <v>0</v>
      </c>
      <c r="I33" s="101">
        <f t="shared" si="3"/>
        <v>0</v>
      </c>
      <c r="J33" s="101">
        <f t="shared" si="3"/>
        <v>0</v>
      </c>
      <c r="K33" s="102">
        <f t="shared" si="3"/>
        <v>0</v>
      </c>
      <c r="L33" s="105">
        <f>SUM(L30:L32)</f>
        <v>0</v>
      </c>
      <c r="M33" s="10"/>
      <c r="N33" s="10"/>
    </row>
    <row r="34" spans="1:14" s="11" customFormat="1" ht="18" customHeight="1">
      <c r="A34" s="164" t="s">
        <v>9</v>
      </c>
      <c r="B34" s="165"/>
      <c r="C34" s="165"/>
      <c r="D34" s="165"/>
      <c r="E34" s="165"/>
      <c r="F34" s="165"/>
      <c r="G34" s="165"/>
      <c r="H34" s="165"/>
      <c r="I34" s="165"/>
      <c r="J34" s="165"/>
      <c r="K34" s="165"/>
      <c r="L34" s="166"/>
      <c r="M34" s="10"/>
      <c r="N34" s="10"/>
    </row>
    <row r="35" spans="1:14" s="11" customFormat="1" ht="17" customHeight="1" thickBot="1">
      <c r="A35" s="47" t="s">
        <v>0</v>
      </c>
      <c r="B35" s="85"/>
      <c r="C35" s="39"/>
      <c r="D35" s="9"/>
      <c r="E35" s="122"/>
      <c r="F35" s="122"/>
      <c r="G35" s="122"/>
      <c r="H35" s="122"/>
      <c r="I35" s="122"/>
      <c r="J35" s="122"/>
      <c r="K35" s="123"/>
      <c r="L35" s="108">
        <f>SUM(E35:K35)</f>
        <v>0</v>
      </c>
      <c r="M35" s="10"/>
      <c r="N35" s="10"/>
    </row>
    <row r="36" spans="1:14" s="11" customFormat="1" ht="17" customHeight="1" thickBot="1">
      <c r="A36" s="48" t="s">
        <v>1</v>
      </c>
      <c r="B36" s="85"/>
      <c r="C36" s="45"/>
      <c r="D36" s="12"/>
      <c r="E36" s="124"/>
      <c r="F36" s="124"/>
      <c r="G36" s="124"/>
      <c r="H36" s="124"/>
      <c r="I36" s="124"/>
      <c r="J36" s="124"/>
      <c r="K36" s="125"/>
      <c r="L36" s="31">
        <f>SUM(E36:K36)</f>
        <v>0</v>
      </c>
      <c r="M36" s="10"/>
      <c r="N36" s="10"/>
    </row>
    <row r="37" spans="1:14" s="11" customFormat="1" ht="17" customHeight="1" thickBot="1">
      <c r="A37" s="49" t="s">
        <v>58</v>
      </c>
      <c r="B37" s="85"/>
      <c r="C37" s="39"/>
      <c r="D37" s="9"/>
      <c r="E37" s="124"/>
      <c r="F37" s="124"/>
      <c r="G37" s="124"/>
      <c r="H37" s="124"/>
      <c r="I37" s="124"/>
      <c r="J37" s="124"/>
      <c r="K37" s="126"/>
      <c r="L37" s="31">
        <f>SUM(E37:K37)</f>
        <v>0</v>
      </c>
      <c r="M37" s="10"/>
      <c r="N37" s="10"/>
    </row>
    <row r="38" spans="1:14" s="11" customFormat="1" ht="17" customHeight="1" thickBot="1">
      <c r="A38" s="53" t="s">
        <v>59</v>
      </c>
      <c r="B38" s="87"/>
      <c r="C38" s="39"/>
      <c r="D38" s="9"/>
      <c r="E38" s="127"/>
      <c r="F38" s="127"/>
      <c r="G38" s="127"/>
      <c r="H38" s="127"/>
      <c r="I38" s="127"/>
      <c r="J38" s="127"/>
      <c r="K38" s="128"/>
      <c r="L38" s="31">
        <f>SUM(E38:K38)</f>
        <v>0</v>
      </c>
      <c r="M38" s="10"/>
      <c r="N38" s="10"/>
    </row>
    <row r="39" spans="1:14" s="11" customFormat="1" ht="17" customHeight="1" thickBot="1">
      <c r="A39" s="104" t="s">
        <v>3</v>
      </c>
      <c r="B39" s="99"/>
      <c r="C39" s="99"/>
      <c r="D39" s="99"/>
      <c r="E39" s="101">
        <f t="shared" ref="E39:K39" si="4">SUM(E35:E38)</f>
        <v>0</v>
      </c>
      <c r="F39" s="101">
        <f t="shared" si="4"/>
        <v>0</v>
      </c>
      <c r="G39" s="101">
        <f t="shared" si="4"/>
        <v>0</v>
      </c>
      <c r="H39" s="101">
        <f t="shared" si="4"/>
        <v>0</v>
      </c>
      <c r="I39" s="101">
        <f t="shared" si="4"/>
        <v>0</v>
      </c>
      <c r="J39" s="101">
        <f t="shared" si="4"/>
        <v>0</v>
      </c>
      <c r="K39" s="102">
        <f t="shared" si="4"/>
        <v>0</v>
      </c>
      <c r="L39" s="106">
        <f>SUM(L35:L38)</f>
        <v>0</v>
      </c>
      <c r="M39" s="10"/>
      <c r="N39" s="10"/>
    </row>
    <row r="40" spans="1:14" s="11" customFormat="1" ht="17" customHeight="1" thickBot="1">
      <c r="A40" s="54" t="s">
        <v>45</v>
      </c>
      <c r="B40" s="107"/>
      <c r="C40" s="55"/>
      <c r="D40" s="55"/>
      <c r="E40" s="32">
        <f>SUM(E28+E33+E39)</f>
        <v>0</v>
      </c>
      <c r="F40" s="32">
        <f t="shared" ref="F40:L40" si="5">SUM(F28+F33+F39)</f>
        <v>0</v>
      </c>
      <c r="G40" s="32">
        <f t="shared" si="5"/>
        <v>0</v>
      </c>
      <c r="H40" s="32">
        <f t="shared" si="5"/>
        <v>0</v>
      </c>
      <c r="I40" s="32">
        <f t="shared" si="5"/>
        <v>0</v>
      </c>
      <c r="J40" s="32">
        <f t="shared" si="5"/>
        <v>0</v>
      </c>
      <c r="K40" s="82">
        <f t="shared" si="5"/>
        <v>0</v>
      </c>
      <c r="L40" s="83">
        <f t="shared" si="5"/>
        <v>0</v>
      </c>
      <c r="M40" s="10"/>
      <c r="N40" s="10"/>
    </row>
    <row r="41" spans="1:14" ht="14.25" customHeight="1" thickBot="1">
      <c r="A41" s="183"/>
      <c r="B41" s="183"/>
      <c r="C41" s="183"/>
      <c r="D41" s="183"/>
      <c r="E41" s="183"/>
      <c r="F41" s="183"/>
      <c r="G41" s="183"/>
      <c r="H41" s="183"/>
      <c r="I41" s="183"/>
      <c r="J41" s="181"/>
      <c r="K41" s="88"/>
      <c r="L41" s="89"/>
    </row>
    <row r="42" spans="1:14" ht="15" customHeight="1">
      <c r="A42" s="189" t="s">
        <v>60</v>
      </c>
      <c r="B42" s="189"/>
      <c r="C42" s="189"/>
      <c r="D42" s="189"/>
      <c r="E42" s="189"/>
      <c r="F42" s="189"/>
      <c r="G42" s="189"/>
      <c r="H42" s="189"/>
      <c r="I42" s="189"/>
      <c r="J42" s="182"/>
      <c r="K42" s="162" t="s">
        <v>44</v>
      </c>
      <c r="L42" s="172">
        <f>SUM(L40)</f>
        <v>0</v>
      </c>
    </row>
    <row r="43" spans="1:14" ht="17" customHeight="1" thickBot="1">
      <c r="A43" s="190"/>
      <c r="B43" s="190"/>
      <c r="C43" s="190"/>
      <c r="D43" s="190"/>
      <c r="E43" s="190"/>
      <c r="F43" s="190"/>
      <c r="G43" s="190"/>
      <c r="H43" s="190"/>
      <c r="I43" s="190"/>
      <c r="J43" s="182"/>
      <c r="K43" s="163"/>
      <c r="L43" s="173"/>
    </row>
    <row r="44" spans="1:14" ht="17" customHeight="1">
      <c r="A44" s="191"/>
      <c r="B44" s="190"/>
      <c r="C44" s="190"/>
      <c r="D44" s="190"/>
      <c r="E44" s="190"/>
      <c r="F44" s="190"/>
      <c r="G44" s="190"/>
      <c r="H44" s="190"/>
      <c r="I44" s="190"/>
      <c r="J44" s="182"/>
      <c r="K44" s="184"/>
      <c r="L44" s="184"/>
    </row>
    <row r="45" spans="1:14" ht="17" customHeight="1">
      <c r="A45" s="192"/>
      <c r="B45" s="192"/>
      <c r="C45" s="192"/>
      <c r="D45" s="192"/>
      <c r="E45" s="192"/>
      <c r="F45" s="192"/>
      <c r="G45" s="192"/>
      <c r="H45" s="192"/>
      <c r="I45" s="192"/>
      <c r="K45" s="67" t="s">
        <v>10</v>
      </c>
      <c r="N45" s="61"/>
    </row>
    <row r="46" spans="1:14" ht="18" customHeight="1">
      <c r="A46" s="129" t="s">
        <v>61</v>
      </c>
      <c r="B46" s="167"/>
      <c r="C46" s="167"/>
      <c r="D46" s="167"/>
      <c r="E46" s="167"/>
      <c r="F46" s="167"/>
      <c r="G46" s="167"/>
      <c r="H46" s="167"/>
      <c r="I46" s="167"/>
      <c r="J46" s="62" t="s">
        <v>76</v>
      </c>
      <c r="K46" s="17"/>
      <c r="L46" s="63" t="s">
        <v>7</v>
      </c>
      <c r="N46" s="51"/>
    </row>
    <row r="47" spans="1:14" ht="16" customHeight="1">
      <c r="A47" s="169" t="s">
        <v>75</v>
      </c>
      <c r="B47" s="169"/>
      <c r="C47" s="169"/>
      <c r="D47" s="169"/>
      <c r="E47" s="169"/>
      <c r="F47" s="169"/>
      <c r="G47" s="169"/>
      <c r="H47" s="169"/>
      <c r="I47" s="168"/>
      <c r="J47" s="62" t="s">
        <v>76</v>
      </c>
      <c r="K47" s="17"/>
      <c r="L47" s="51" t="s">
        <v>7</v>
      </c>
      <c r="N47" s="51"/>
    </row>
    <row r="48" spans="1:14" ht="16" customHeight="1">
      <c r="A48" s="169" t="s">
        <v>62</v>
      </c>
      <c r="B48" s="169"/>
      <c r="C48" s="169"/>
      <c r="D48" s="169"/>
      <c r="E48" s="169"/>
      <c r="F48" s="169"/>
      <c r="G48" s="169"/>
      <c r="H48" s="169"/>
      <c r="I48" s="168"/>
      <c r="J48" s="62" t="s">
        <v>76</v>
      </c>
      <c r="K48" s="17"/>
      <c r="L48" s="66" t="s">
        <v>7</v>
      </c>
      <c r="N48" s="51"/>
    </row>
    <row r="49" spans="1:14" ht="15.75" customHeight="1">
      <c r="A49" s="185" t="s">
        <v>63</v>
      </c>
      <c r="B49" s="185"/>
      <c r="C49" s="185"/>
      <c r="D49" s="185"/>
      <c r="E49" s="185"/>
      <c r="F49" s="187" t="s">
        <v>64</v>
      </c>
      <c r="G49" s="187"/>
      <c r="H49" s="187"/>
      <c r="I49" s="168"/>
      <c r="J49" s="64" t="s">
        <v>53</v>
      </c>
      <c r="K49" s="65">
        <f>SUM(K46:K48)</f>
        <v>0</v>
      </c>
      <c r="L49" s="19"/>
      <c r="N49" s="51"/>
    </row>
    <row r="50" spans="1:14" ht="18" customHeight="1" thickBot="1">
      <c r="A50" s="186"/>
      <c r="B50" s="186"/>
      <c r="C50" s="186"/>
      <c r="D50" s="186"/>
      <c r="E50" s="186"/>
      <c r="F50" s="188"/>
      <c r="G50" s="188"/>
      <c r="H50" s="188"/>
      <c r="I50" s="168"/>
      <c r="J50" s="168"/>
      <c r="K50" s="168"/>
      <c r="L50" s="168"/>
    </row>
    <row r="51" spans="1:14" ht="26" customHeight="1" thickTop="1">
      <c r="M51" s="20"/>
    </row>
    <row r="52" spans="1:14" ht="16" customHeight="1">
      <c r="A52" s="60"/>
      <c r="B52" s="56"/>
      <c r="C52" s="57"/>
      <c r="D52" s="57"/>
      <c r="E52" s="58"/>
      <c r="F52" s="35"/>
      <c r="G52" s="35"/>
      <c r="H52" s="35"/>
      <c r="I52" s="35"/>
      <c r="J52" s="18"/>
      <c r="K52" s="18"/>
      <c r="L52" s="19"/>
    </row>
    <row r="53" spans="1:14" ht="15" customHeight="1">
      <c r="A53" s="156"/>
      <c r="B53" s="157"/>
      <c r="C53" s="157"/>
      <c r="D53" s="157"/>
      <c r="E53" s="157"/>
      <c r="F53" s="21"/>
      <c r="G53" s="22"/>
      <c r="H53" s="22"/>
      <c r="I53" s="22"/>
      <c r="J53" s="22"/>
      <c r="K53" s="22"/>
      <c r="L53" s="19"/>
    </row>
    <row r="54" spans="1:14" ht="14.25" customHeight="1">
      <c r="A54" s="51"/>
      <c r="B54" s="51"/>
      <c r="C54" s="51"/>
      <c r="D54" s="51"/>
      <c r="E54" s="51"/>
      <c r="F54" s="23"/>
      <c r="G54" s="24"/>
      <c r="H54" s="17"/>
      <c r="I54" s="23"/>
      <c r="J54" s="17"/>
      <c r="K54" s="23"/>
    </row>
    <row r="55" spans="1:14" ht="14.25" customHeight="1">
      <c r="A55" s="24"/>
      <c r="B55" s="24"/>
      <c r="C55" s="24"/>
      <c r="D55" s="24"/>
      <c r="E55" s="17"/>
      <c r="F55" s="23"/>
      <c r="G55" s="24"/>
      <c r="H55" s="17"/>
      <c r="I55" s="23"/>
      <c r="J55" s="17"/>
      <c r="K55" s="23"/>
    </row>
    <row r="56" spans="1:14" ht="15.75" customHeight="1">
      <c r="A56" s="149"/>
      <c r="B56" s="150"/>
      <c r="C56" s="150"/>
      <c r="D56" s="150"/>
      <c r="E56" s="150"/>
      <c r="F56" s="150"/>
      <c r="G56" s="150"/>
      <c r="H56" s="150"/>
      <c r="I56" s="150"/>
      <c r="J56" s="150"/>
      <c r="K56" s="25"/>
    </row>
    <row r="57" spans="1:14" ht="15.75" customHeight="1">
      <c r="A57" s="149"/>
      <c r="B57" s="150"/>
      <c r="C57" s="150"/>
      <c r="D57" s="150"/>
      <c r="E57" s="150"/>
      <c r="F57" s="150"/>
      <c r="G57" s="150"/>
      <c r="H57" s="150"/>
      <c r="I57" s="150"/>
      <c r="J57" s="150"/>
      <c r="K57" s="25"/>
    </row>
    <row r="58" spans="1:14" s="11" customFormat="1" ht="39.75" customHeight="1">
      <c r="A58" s="151"/>
      <c r="B58" s="151"/>
      <c r="C58" s="151"/>
      <c r="D58" s="151"/>
      <c r="E58" s="151"/>
      <c r="F58" s="151"/>
      <c r="G58" s="151"/>
      <c r="H58" s="151"/>
      <c r="I58" s="151"/>
      <c r="J58" s="151"/>
      <c r="L58" s="10"/>
    </row>
    <row r="59" spans="1:14" ht="21.75" customHeight="1"/>
    <row r="60" spans="1:14" ht="21.75" customHeight="1">
      <c r="E60" s="26"/>
    </row>
    <row r="61" spans="1:14" ht="21.75" customHeight="1"/>
    <row r="62" spans="1:14" ht="21.75" customHeight="1"/>
    <row r="63" spans="1:14" ht="21.75" customHeight="1"/>
    <row r="64" spans="1:14" ht="21.75" customHeight="1"/>
    <row r="65" spans="11:11" ht="21.75" customHeight="1"/>
    <row r="67" spans="11:11">
      <c r="K67" s="27"/>
    </row>
    <row r="68" spans="11:11">
      <c r="K68" s="28"/>
    </row>
    <row r="69" spans="11:11">
      <c r="K69" s="28"/>
    </row>
    <row r="70" spans="11:11">
      <c r="K70" s="27"/>
    </row>
    <row r="202" spans="12:13">
      <c r="L202" s="29"/>
    </row>
    <row r="203" spans="12:13">
      <c r="L203" s="29"/>
    </row>
    <row r="204" spans="12:13">
      <c r="L204" s="29"/>
    </row>
    <row r="205" spans="12:13">
      <c r="L205" s="29"/>
    </row>
    <row r="206" spans="12:13">
      <c r="L206" s="29"/>
    </row>
    <row r="207" spans="12:13">
      <c r="L207" s="29"/>
    </row>
    <row r="208" spans="12:13">
      <c r="L208" s="29"/>
      <c r="M208" s="30"/>
    </row>
    <row r="209" spans="1:13">
      <c r="L209" s="29"/>
      <c r="M209" s="30"/>
    </row>
    <row r="210" spans="1:13">
      <c r="C210" s="2" t="s">
        <v>49</v>
      </c>
      <c r="L210" s="29"/>
      <c r="M210" s="30"/>
    </row>
    <row r="211" spans="1:13">
      <c r="C211" s="2" t="s">
        <v>50</v>
      </c>
      <c r="L211" s="29"/>
      <c r="M211" s="30"/>
    </row>
    <row r="212" spans="1:13">
      <c r="C212" s="2" t="s">
        <v>51</v>
      </c>
      <c r="L212" s="29"/>
      <c r="M212" s="30"/>
    </row>
    <row r="213" spans="1:13">
      <c r="C213" s="2" t="s">
        <v>52</v>
      </c>
      <c r="L213" s="29"/>
      <c r="M213" s="30"/>
    </row>
    <row r="214" spans="1:13">
      <c r="C214" s="2" t="s">
        <v>11</v>
      </c>
      <c r="L214" s="29"/>
      <c r="M214" s="30"/>
    </row>
    <row r="215" spans="1:13">
      <c r="C215" s="2" t="s">
        <v>12</v>
      </c>
      <c r="L215" s="29"/>
      <c r="M215" s="30"/>
    </row>
    <row r="216" spans="1:13">
      <c r="C216" s="2" t="s">
        <v>13</v>
      </c>
      <c r="L216" s="29"/>
      <c r="M216" s="30"/>
    </row>
    <row r="217" spans="1:13">
      <c r="C217" s="2" t="s">
        <v>14</v>
      </c>
      <c r="L217" s="29"/>
      <c r="M217" s="30"/>
    </row>
    <row r="218" spans="1:13">
      <c r="C218" s="2" t="s">
        <v>16</v>
      </c>
      <c r="L218" s="29"/>
      <c r="M218" s="30"/>
    </row>
    <row r="219" spans="1:13">
      <c r="C219" s="2" t="s">
        <v>17</v>
      </c>
      <c r="L219" s="29"/>
      <c r="M219" s="30"/>
    </row>
    <row r="220" spans="1:13">
      <c r="C220" s="2" t="s">
        <v>18</v>
      </c>
      <c r="L220" s="29"/>
      <c r="M220" s="30"/>
    </row>
    <row r="221" spans="1:13">
      <c r="C221" s="2" t="s">
        <v>19</v>
      </c>
      <c r="L221" s="29"/>
      <c r="M221" s="30"/>
    </row>
    <row r="222" spans="1:13">
      <c r="A222" s="2" t="s">
        <v>15</v>
      </c>
      <c r="C222" s="2" t="s">
        <v>20</v>
      </c>
      <c r="L222" s="29"/>
      <c r="M222" s="30"/>
    </row>
    <row r="223" spans="1:13">
      <c r="C223" s="2" t="s">
        <v>21</v>
      </c>
      <c r="L223" s="29"/>
      <c r="M223" s="30"/>
    </row>
    <row r="224" spans="1:13">
      <c r="C224" s="2" t="s">
        <v>22</v>
      </c>
      <c r="L224" s="29"/>
      <c r="M224" s="30"/>
    </row>
    <row r="225" spans="3:13">
      <c r="C225" s="2" t="s">
        <v>23</v>
      </c>
      <c r="L225" s="29"/>
      <c r="M225" s="30"/>
    </row>
    <row r="226" spans="3:13">
      <c r="C226" s="2" t="s">
        <v>24</v>
      </c>
      <c r="L226" s="29"/>
      <c r="M226" s="30"/>
    </row>
    <row r="227" spans="3:13">
      <c r="C227" s="2" t="s">
        <v>25</v>
      </c>
      <c r="L227" s="29"/>
      <c r="M227" s="30"/>
    </row>
    <row r="228" spans="3:13">
      <c r="C228" s="2" t="s">
        <v>26</v>
      </c>
      <c r="L228" s="29"/>
      <c r="M228" s="30"/>
    </row>
    <row r="229" spans="3:13">
      <c r="C229" s="2" t="s">
        <v>27</v>
      </c>
      <c r="L229" s="29"/>
      <c r="M229" s="30"/>
    </row>
    <row r="230" spans="3:13">
      <c r="C230" s="2" t="s">
        <v>28</v>
      </c>
      <c r="L230" s="29"/>
      <c r="M230" s="30"/>
    </row>
    <row r="231" spans="3:13">
      <c r="C231" s="2" t="s">
        <v>29</v>
      </c>
      <c r="L231" s="29"/>
      <c r="M231" s="30"/>
    </row>
    <row r="232" spans="3:13">
      <c r="C232" s="2" t="s">
        <v>30</v>
      </c>
      <c r="L232" s="29"/>
      <c r="M232" s="30"/>
    </row>
    <row r="233" spans="3:13">
      <c r="C233" s="2" t="s">
        <v>31</v>
      </c>
      <c r="M233" s="30"/>
    </row>
    <row r="234" spans="3:13">
      <c r="C234" s="2" t="s">
        <v>32</v>
      </c>
      <c r="M234" s="30"/>
    </row>
    <row r="235" spans="3:13">
      <c r="C235" s="2" t="s">
        <v>33</v>
      </c>
      <c r="M235" s="30"/>
    </row>
    <row r="236" spans="3:13">
      <c r="C236" s="2" t="s">
        <v>34</v>
      </c>
      <c r="M236" s="30"/>
    </row>
    <row r="237" spans="3:13">
      <c r="C237" s="2" t="s">
        <v>35</v>
      </c>
      <c r="M237" s="30"/>
    </row>
    <row r="238" spans="3:13">
      <c r="C238" s="2" t="s">
        <v>36</v>
      </c>
      <c r="M238" s="30"/>
    </row>
    <row r="239" spans="3:13">
      <c r="C239" s="2" t="s">
        <v>37</v>
      </c>
    </row>
    <row r="240" spans="3:13">
      <c r="C240" s="2" t="s">
        <v>38</v>
      </c>
    </row>
    <row r="241" spans="3:3">
      <c r="C241" s="2" t="s">
        <v>39</v>
      </c>
    </row>
    <row r="242" spans="3:3">
      <c r="C242" s="2" t="s">
        <v>40</v>
      </c>
    </row>
    <row r="243" spans="3:3">
      <c r="C243" s="2" t="s">
        <v>41</v>
      </c>
    </row>
    <row r="245" spans="3:3">
      <c r="C245" s="2" t="str">
        <f>CONCATENATE(E208,F208,G208)</f>
        <v/>
      </c>
    </row>
    <row r="246" spans="3:3">
      <c r="C246" s="2" t="str">
        <f>CONCATENATE(E209,F209,G209)</f>
        <v/>
      </c>
    </row>
    <row r="247" spans="3:3">
      <c r="C247" s="2" t="str">
        <f>CONCATENATE(E210,F210,G210)</f>
        <v/>
      </c>
    </row>
    <row r="248" spans="3:3">
      <c r="C248" s="2" t="str">
        <f>CONCATENATE(E211,F211,G211)</f>
        <v/>
      </c>
    </row>
    <row r="249" spans="3:3">
      <c r="C249" s="2" t="str">
        <f>CONCATENATE(E212,F212,G212)</f>
        <v/>
      </c>
    </row>
  </sheetData>
  <sheetProtection selectLockedCells="1"/>
  <mergeCells count="61">
    <mergeCell ref="M5:O5"/>
    <mergeCell ref="J50:L50"/>
    <mergeCell ref="K44:L44"/>
    <mergeCell ref="A49:E50"/>
    <mergeCell ref="F49:H50"/>
    <mergeCell ref="A42:I42"/>
    <mergeCell ref="A43:I43"/>
    <mergeCell ref="A44:I44"/>
    <mergeCell ref="A45:I45"/>
    <mergeCell ref="A1:B1"/>
    <mergeCell ref="L42:L43"/>
    <mergeCell ref="A2:A7"/>
    <mergeCell ref="B2:M2"/>
    <mergeCell ref="H9:I9"/>
    <mergeCell ref="H10:I10"/>
    <mergeCell ref="H11:I11"/>
    <mergeCell ref="E14:E15"/>
    <mergeCell ref="F14:F15"/>
    <mergeCell ref="K14:K15"/>
    <mergeCell ref="J14:J15"/>
    <mergeCell ref="L14:L15"/>
    <mergeCell ref="A12:A15"/>
    <mergeCell ref="B12:L12"/>
    <mergeCell ref="J41:J44"/>
    <mergeCell ref="A41:I41"/>
    <mergeCell ref="A57:J57"/>
    <mergeCell ref="A56:J56"/>
    <mergeCell ref="A58:J58"/>
    <mergeCell ref="G14:G15"/>
    <mergeCell ref="H14:H15"/>
    <mergeCell ref="I14:I15"/>
    <mergeCell ref="B14:B15"/>
    <mergeCell ref="A53:E53"/>
    <mergeCell ref="A16:L16"/>
    <mergeCell ref="K42:K43"/>
    <mergeCell ref="A29:L29"/>
    <mergeCell ref="A34:L34"/>
    <mergeCell ref="B46:I46"/>
    <mergeCell ref="I47:I50"/>
    <mergeCell ref="A47:H47"/>
    <mergeCell ref="A48:H48"/>
    <mergeCell ref="AF19:AI19"/>
    <mergeCell ref="W20:X20"/>
    <mergeCell ref="AD20:AE20"/>
    <mergeCell ref="AF20:AI20"/>
    <mergeCell ref="W21:X21"/>
    <mergeCell ref="AD21:AE21"/>
    <mergeCell ref="AF21:AI21"/>
    <mergeCell ref="W19:AC19"/>
    <mergeCell ref="AD19:AE19"/>
    <mergeCell ref="W22:X22"/>
    <mergeCell ref="AD22:AE22"/>
    <mergeCell ref="B8:G8"/>
    <mergeCell ref="B9:G9"/>
    <mergeCell ref="B10:G10"/>
    <mergeCell ref="B11:G11"/>
    <mergeCell ref="J8:L8"/>
    <mergeCell ref="J9:L9"/>
    <mergeCell ref="J10:L10"/>
    <mergeCell ref="J11:L11"/>
    <mergeCell ref="H8:I8"/>
  </mergeCells>
  <phoneticPr fontId="4" type="noConversion"/>
  <dataValidations count="3">
    <dataValidation type="list" allowBlank="1" showInputMessage="1" showErrorMessage="1" sqref="C35:C39 C30:C33 C17:C28" xr:uid="{00000000-0002-0000-0000-000000000000}">
      <formula1>$A$211:$A$218</formula1>
    </dataValidation>
    <dataValidation type="list" allowBlank="1" showInputMessage="1" showErrorMessage="1" sqref="D35:D39 D30:D33 D17:D28" xr:uid="{00000000-0002-0000-0000-000001000000}">
      <formula1>$C$211:$C$243</formula1>
    </dataValidation>
    <dataValidation type="list" errorStyle="warning" allowBlank="1" showInputMessage="1" showErrorMessage="1" errorTitle="Please select from dropdown menu" error="Programs that can be reimbursed for are included in the dropdown menu. Please select." sqref="AF22:AI22" xr:uid="{00000000-0002-0000-0000-000002000000}">
      <formula1>$AB$1:$AB$14</formula1>
    </dataValidation>
  </dataValidations>
  <printOptions horizontalCentered="1"/>
  <pageMargins left="0.1" right="0.1" top="0.25" bottom="0.25" header="0" footer="0"/>
  <pageSetup scale="59" orientation="landscape"/>
  <drawing r:id="rId1"/>
  <extLs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3" sqref="C3:H24"/>
    </sheetView>
  </sheetViews>
  <sheetFormatPr baseColWidth="10" defaultColWidth="11.5" defaultRowHeight="13"/>
  <cols>
    <col min="1" max="12" width="11.5" style="1" customWidth="1"/>
    <col min="13" max="16384" width="11.5" style="1"/>
  </cols>
  <sheetData/>
  <printOptions horizontalCentered="1"/>
  <pageMargins left="0.21" right="0.21" top="1.0900000000000001" bottom="0.75" header="0.3" footer="0.3"/>
  <pageSetup scale="85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Participant Expense</vt:lpstr>
      <vt:lpstr>Sheet1</vt:lpstr>
      <vt:lpstr>'Participant Expense'!Print_Area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Hooper</dc:creator>
  <cp:lastModifiedBy>Microsoft Office User</cp:lastModifiedBy>
  <cp:lastPrinted>2017-07-25T11:19:08Z</cp:lastPrinted>
  <dcterms:created xsi:type="dcterms:W3CDTF">2000-05-04T13:45:20Z</dcterms:created>
  <dcterms:modified xsi:type="dcterms:W3CDTF">2019-01-28T15:17:24Z</dcterms:modified>
</cp:coreProperties>
</file>